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<sst xmlns="http://schemas.openxmlformats.org/spreadsheetml/2006/main" count="202" uniqueCount="103">
  <si>
    <t>KAZ</t>
  </si>
  <si>
    <t>№</t>
  </si>
  <si>
    <t>Фамилия, Имя</t>
  </si>
  <si>
    <t>страна</t>
  </si>
  <si>
    <t>м-о</t>
  </si>
  <si>
    <t>время</t>
  </si>
  <si>
    <t>г.р.</t>
  </si>
  <si>
    <t>раз.</t>
  </si>
  <si>
    <t>Главный судья</t>
  </si>
  <si>
    <t>Главный секретарь</t>
  </si>
  <si>
    <t>МС</t>
  </si>
  <si>
    <t>КМС</t>
  </si>
  <si>
    <t>1-р.</t>
  </si>
  <si>
    <t>город</t>
  </si>
  <si>
    <t>Алматы</t>
  </si>
  <si>
    <t>ЗАТЫЛЬНЫЙ Степан</t>
  </si>
  <si>
    <t>ДРОБОТОВ Артём</t>
  </si>
  <si>
    <t>КЕМЕЛЖАН Мадияр</t>
  </si>
  <si>
    <t>ТЮРИН Денис</t>
  </si>
  <si>
    <t>СОЗИНОВ Игорь</t>
  </si>
  <si>
    <t>ШПАКОВСКИЙ Влад</t>
  </si>
  <si>
    <t>KGZ</t>
  </si>
  <si>
    <t>Бишкек</t>
  </si>
  <si>
    <t>РАМАЗАНОВ Руслан</t>
  </si>
  <si>
    <t>Темир.</t>
  </si>
  <si>
    <t>КАЧУРА Константин</t>
  </si>
  <si>
    <t>ХАРКИН Сергей</t>
  </si>
  <si>
    <t>КОТКОВ Павел</t>
  </si>
  <si>
    <t>МАЛАХОВ Евгений</t>
  </si>
  <si>
    <t>Темиртау</t>
  </si>
  <si>
    <t>БАЙЖЕНОВ Галымжан</t>
  </si>
  <si>
    <t>КУЗНЕЦОВ Антон</t>
  </si>
  <si>
    <t>МАКСИМЕНКО Евгений</t>
  </si>
  <si>
    <t>ПРОХОРОВ Константин</t>
  </si>
  <si>
    <t>НУРАХАН Мухаммедали</t>
  </si>
  <si>
    <t>ПРЕСНЯКОВ Никита</t>
  </si>
  <si>
    <t>Открытый Зимний Чемпионат Республики Казахстан</t>
  </si>
  <si>
    <t>г.Алматы   25-28 января  2016 года</t>
  </si>
  <si>
    <t>НУРЛАНОВ Ильяс</t>
  </si>
  <si>
    <t>КОЛЕСНИКОВ Дмитрий</t>
  </si>
  <si>
    <t>Кызылорда</t>
  </si>
  <si>
    <t>ТИМОФЕЕВ Никита</t>
  </si>
  <si>
    <t>ПЕТРОВ Александр</t>
  </si>
  <si>
    <t>КЕЧИН Дмитрий</t>
  </si>
  <si>
    <t>Шымкент</t>
  </si>
  <si>
    <t>2:10.00</t>
  </si>
  <si>
    <t>ДУЙСЕБЕК Сундетали</t>
  </si>
  <si>
    <t>ШУМЕЙКО Иван</t>
  </si>
  <si>
    <t>КОТЕНКО Семён</t>
  </si>
  <si>
    <t>DNS</t>
  </si>
  <si>
    <t>ХРИПЧЕНКО Радион</t>
  </si>
  <si>
    <t>МЯГКИХ Илья</t>
  </si>
  <si>
    <t>ИБРАГИМОВ Рустам</t>
  </si>
  <si>
    <t>РАФАЭЛОВ Илья</t>
  </si>
  <si>
    <t>ЛУКЬЯНОВ Василий</t>
  </si>
  <si>
    <t>КУНДИЛЬ Юсуф</t>
  </si>
  <si>
    <t>2:09.00</t>
  </si>
  <si>
    <t>ХАСАНБАКИЕВ Раиль</t>
  </si>
  <si>
    <t>ТЮ Александр</t>
  </si>
  <si>
    <t>ИМАЕВ Максим</t>
  </si>
  <si>
    <t>ЕСЕНГЕЛЬДИЕВ Асылжан</t>
  </si>
  <si>
    <t>ЖАКСЫБАЕВ Ерболат</t>
  </si>
  <si>
    <t>3:30.71</t>
  </si>
  <si>
    <t>2:36.80</t>
  </si>
  <si>
    <t>2:42.65</t>
  </si>
  <si>
    <t>2:35.50</t>
  </si>
  <si>
    <t>2:37.07</t>
  </si>
  <si>
    <t>2:30.88</t>
  </si>
  <si>
    <t>2:28.46</t>
  </si>
  <si>
    <t>2:21.22</t>
  </si>
  <si>
    <t>2:24.69</t>
  </si>
  <si>
    <t>2:25.59</t>
  </si>
  <si>
    <t>2:37.27</t>
  </si>
  <si>
    <t>2:33.60</t>
  </si>
  <si>
    <t>2:23.75</t>
  </si>
  <si>
    <t>2:12.91</t>
  </si>
  <si>
    <t>2:30.87</t>
  </si>
  <si>
    <t>2:16.20</t>
  </si>
  <si>
    <t>2:34.66</t>
  </si>
  <si>
    <t>2:20.30</t>
  </si>
  <si>
    <t>2:18.53</t>
  </si>
  <si>
    <t>2:14.10</t>
  </si>
  <si>
    <t>2:19.34</t>
  </si>
  <si>
    <t>2:12.62</t>
  </si>
  <si>
    <t>2:13.28</t>
  </si>
  <si>
    <t>2:09.25</t>
  </si>
  <si>
    <t>2:13.40</t>
  </si>
  <si>
    <t>2:15.20</t>
  </si>
  <si>
    <t>2:17.04</t>
  </si>
  <si>
    <t>2:11.89</t>
  </si>
  <si>
    <t>2:11.55</t>
  </si>
  <si>
    <t>2:11.80</t>
  </si>
  <si>
    <t>2:03.87</t>
  </si>
  <si>
    <t>2:07.34</t>
  </si>
  <si>
    <t>2:09.88</t>
  </si>
  <si>
    <t>Плавание 200 м</t>
  </si>
  <si>
    <t>Технический делегат UIPM</t>
  </si>
  <si>
    <t>В. Чудновский</t>
  </si>
  <si>
    <t>А. Лапай</t>
  </si>
  <si>
    <t>Д. Тюрин</t>
  </si>
  <si>
    <t>Общее</t>
  </si>
  <si>
    <t>Бег 3200</t>
  </si>
  <si>
    <t>по BIATHLE  среди юниоров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</si>
</sst>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48" fillId="0" borderId="0" xfId="0" applyFont="1" applyAlignment="1">
      <alignment/>
    </xf>
    <xf numFmtId="0" fontId="22" fillId="0" borderId="10" xfId="0" applyFont="1" applyBorder="1" applyAlignment="1">
      <alignment horizontal="center" shrinkToFit="1"/>
    </xf>
    <xf numFmtId="0" fontId="49" fillId="0" borderId="0" xfId="0" applyFont="1" applyAlignment="1">
      <alignment/>
    </xf>
    <xf numFmtId="0" fontId="22" fillId="0" borderId="0" xfId="0" applyFont="1" applyAlignment="1">
      <alignment horizontal="center"/>
    </xf>
    <xf numFmtId="0" fontId="50" fillId="0" borderId="0" xfId="0" applyFont="1" applyAlignment="1">
      <alignment/>
    </xf>
    <xf numFmtId="0" fontId="24" fillId="0" borderId="12" xfId="0" applyFont="1" applyBorder="1" applyAlignment="1">
      <alignment horizontal="center" shrinkToFit="1"/>
    </xf>
    <xf numFmtId="0" fontId="50" fillId="0" borderId="0" xfId="0" applyFont="1" applyAlignment="1">
      <alignment horizontal="center" shrinkToFit="1"/>
    </xf>
    <xf numFmtId="0" fontId="5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1" fillId="0" borderId="0" xfId="0" applyNumberFormat="1" applyFont="1" applyBorder="1" applyAlignment="1">
      <alignment shrinkToFit="1"/>
    </xf>
    <xf numFmtId="20" fontId="21" fillId="0" borderId="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 shrinkToFit="1"/>
    </xf>
    <xf numFmtId="0" fontId="26" fillId="0" borderId="10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49" fillId="0" borderId="0" xfId="0" applyFont="1" applyAlignment="1">
      <alignment/>
    </xf>
    <xf numFmtId="0" fontId="21" fillId="0" borderId="13" xfId="0" applyFont="1" applyBorder="1" applyAlignment="1">
      <alignment horizontal="center" shrinkToFi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49" fillId="0" borderId="0" xfId="0" applyFont="1" applyAlignment="1">
      <alignment/>
    </xf>
    <xf numFmtId="20" fontId="27" fillId="0" borderId="11" xfId="0" applyNumberFormat="1" applyFont="1" applyBorder="1" applyAlignment="1">
      <alignment horizontal="center" shrinkToFit="1"/>
    </xf>
    <xf numFmtId="0" fontId="27" fillId="0" borderId="10" xfId="0" applyFont="1" applyBorder="1" applyAlignment="1">
      <alignment horizontal="center" shrinkToFit="1"/>
    </xf>
    <xf numFmtId="0" fontId="28" fillId="0" borderId="11" xfId="0" applyNumberFormat="1" applyFont="1" applyBorder="1" applyAlignment="1">
      <alignment horizontal="center"/>
    </xf>
    <xf numFmtId="20" fontId="28" fillId="0" borderId="11" xfId="0" applyNumberFormat="1" applyFont="1" applyBorder="1" applyAlignment="1">
      <alignment horizontal="center"/>
    </xf>
    <xf numFmtId="20" fontId="21" fillId="0" borderId="0" xfId="0" applyNumberFormat="1" applyFont="1" applyBorder="1" applyAlignment="1">
      <alignment horizontal="center" shrinkToFit="1"/>
    </xf>
    <xf numFmtId="20" fontId="23" fillId="0" borderId="0" xfId="0" applyNumberFormat="1" applyFont="1" applyBorder="1" applyAlignment="1">
      <alignment horizontal="right" vertical="center" shrinkToFit="1"/>
    </xf>
    <xf numFmtId="0" fontId="51" fillId="0" borderId="0" xfId="0" applyFont="1" applyBorder="1" applyAlignment="1">
      <alignment horizontal="center"/>
    </xf>
    <xf numFmtId="20" fontId="24" fillId="0" borderId="12" xfId="0" applyNumberFormat="1" applyFont="1" applyBorder="1" applyAlignment="1">
      <alignment horizontal="center" shrinkToFit="1"/>
    </xf>
    <xf numFmtId="20" fontId="27" fillId="0" borderId="12" xfId="0" applyNumberFormat="1" applyFont="1" applyBorder="1" applyAlignment="1">
      <alignment horizontal="center" shrinkToFit="1"/>
    </xf>
    <xf numFmtId="20" fontId="52" fillId="0" borderId="12" xfId="0" applyNumberFormat="1" applyFont="1" applyBorder="1" applyAlignment="1">
      <alignment horizontal="center" shrinkToFit="1"/>
    </xf>
    <xf numFmtId="20" fontId="48" fillId="0" borderId="0" xfId="0" applyNumberFormat="1" applyFont="1" applyAlignment="1">
      <alignment horizontal="center" shrinkToFit="1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20" fontId="23" fillId="0" borderId="0" xfId="0" applyNumberFormat="1" applyFont="1" applyBorder="1" applyAlignment="1">
      <alignment horizontal="right" vertic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.57421875" style="0" customWidth="1"/>
    <col min="2" max="2" width="5.421875" style="0" hidden="1" customWidth="1"/>
    <col min="3" max="3" width="16.28125" style="0" customWidth="1"/>
    <col min="4" max="4" width="5.57421875" style="0" customWidth="1"/>
    <col min="5" max="5" width="6.57421875" style="0" customWidth="1"/>
    <col min="6" max="6" width="4.140625" style="0" customWidth="1"/>
    <col min="7" max="7" width="4.7109375" style="0" customWidth="1"/>
    <col min="8" max="8" width="5.421875" style="0" hidden="1" customWidth="1"/>
    <col min="9" max="9" width="3.00390625" style="0" hidden="1" customWidth="1"/>
    <col min="10" max="10" width="12.28125" style="0" customWidth="1"/>
    <col min="11" max="11" width="14.00390625" style="0" customWidth="1"/>
    <col min="12" max="12" width="2.57421875" style="0" hidden="1" customWidth="1"/>
    <col min="13" max="13" width="12.140625" style="0" customWidth="1"/>
    <col min="20" max="20" width="13.421875" style="0" customWidth="1"/>
  </cols>
  <sheetData>
    <row r="1" spans="1:13" ht="20.2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>
      <c r="A2" s="52" t="s">
        <v>102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6.5" customHeight="1">
      <c r="A3" s="1"/>
      <c r="B3" s="1"/>
      <c r="C3" s="53" t="s">
        <v>37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6.5" customHeight="1">
      <c r="A4" s="1"/>
      <c r="B4" s="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42" t="s">
        <v>1</v>
      </c>
      <c r="B5" s="42"/>
      <c r="C5" s="42" t="s">
        <v>2</v>
      </c>
      <c r="D5" s="45" t="s">
        <v>3</v>
      </c>
      <c r="E5" s="45" t="s">
        <v>13</v>
      </c>
      <c r="F5" s="45" t="s">
        <v>6</v>
      </c>
      <c r="G5" s="45" t="s">
        <v>7</v>
      </c>
      <c r="H5" s="45"/>
      <c r="I5" s="45"/>
      <c r="J5" s="42" t="s">
        <v>100</v>
      </c>
      <c r="K5" s="44" t="s">
        <v>95</v>
      </c>
      <c r="L5" s="48" t="s">
        <v>101</v>
      </c>
      <c r="M5" s="49"/>
    </row>
    <row r="6" spans="1:13" ht="9.75" customHeight="1">
      <c r="A6" s="43"/>
      <c r="B6" s="43"/>
      <c r="C6" s="43"/>
      <c r="D6" s="43"/>
      <c r="E6" s="43"/>
      <c r="F6" s="43"/>
      <c r="G6" s="43"/>
      <c r="H6" s="43"/>
      <c r="I6" s="43"/>
      <c r="J6" s="43" t="s">
        <v>5</v>
      </c>
      <c r="K6" s="46" t="s">
        <v>5</v>
      </c>
      <c r="L6" s="47" t="s">
        <v>4</v>
      </c>
      <c r="M6" s="47" t="s">
        <v>5</v>
      </c>
    </row>
    <row r="7" spans="1:13" ht="15.75" customHeight="1">
      <c r="A7" s="11">
        <v>1</v>
      </c>
      <c r="B7" s="41">
        <f aca="true" t="shared" si="0" ref="B7:B41">J7</f>
        <v>0.5291666666666667</v>
      </c>
      <c r="C7" s="19" t="s">
        <v>18</v>
      </c>
      <c r="D7" s="6" t="s">
        <v>0</v>
      </c>
      <c r="E7" s="3" t="s">
        <v>14</v>
      </c>
      <c r="F7" s="3">
        <v>1995</v>
      </c>
      <c r="G7" s="4" t="s">
        <v>10</v>
      </c>
      <c r="H7" s="4" t="e">
        <f>I7*#REF!</f>
        <v>#REF!</v>
      </c>
      <c r="I7" s="4">
        <v>1.5</v>
      </c>
      <c r="J7" s="38">
        <v>0.5291666666666667</v>
      </c>
      <c r="K7" s="31" t="s">
        <v>94</v>
      </c>
      <c r="L7" s="32">
        <v>1</v>
      </c>
      <c r="M7" s="39">
        <v>0.4395833333333334</v>
      </c>
    </row>
    <row r="8" spans="1:13" ht="15" customHeight="1">
      <c r="A8" s="11">
        <v>2</v>
      </c>
      <c r="B8" s="41">
        <f t="shared" si="0"/>
        <v>0.5375</v>
      </c>
      <c r="C8" s="19" t="s">
        <v>30</v>
      </c>
      <c r="D8" s="6" t="s">
        <v>0</v>
      </c>
      <c r="E8" s="20" t="s">
        <v>14</v>
      </c>
      <c r="F8" s="20">
        <v>1999</v>
      </c>
      <c r="G8" s="21" t="s">
        <v>11</v>
      </c>
      <c r="H8" s="21"/>
      <c r="I8" s="4"/>
      <c r="J8" s="38">
        <v>0.5375</v>
      </c>
      <c r="K8" s="31" t="s">
        <v>77</v>
      </c>
      <c r="L8" s="32">
        <v>12</v>
      </c>
      <c r="M8" s="39">
        <v>0.44305555555555554</v>
      </c>
    </row>
    <row r="9" spans="1:13" ht="15" customHeight="1">
      <c r="A9" s="11">
        <v>3</v>
      </c>
      <c r="B9" s="41">
        <f t="shared" si="0"/>
        <v>0.5388888888888889</v>
      </c>
      <c r="C9" s="19" t="s">
        <v>25</v>
      </c>
      <c r="D9" s="6" t="s">
        <v>0</v>
      </c>
      <c r="E9" s="3" t="s">
        <v>24</v>
      </c>
      <c r="F9" s="3">
        <v>1998</v>
      </c>
      <c r="G9" s="4" t="s">
        <v>11</v>
      </c>
      <c r="H9" s="4" t="e">
        <f>I9*#REF!</f>
        <v>#REF!</v>
      </c>
      <c r="I9" s="4">
        <v>1.5</v>
      </c>
      <c r="J9" s="38">
        <v>0.5388888888888889</v>
      </c>
      <c r="K9" s="31" t="s">
        <v>83</v>
      </c>
      <c r="L9" s="32">
        <v>9</v>
      </c>
      <c r="M9" s="40">
        <v>0.4472222222222222</v>
      </c>
    </row>
    <row r="10" spans="1:13" ht="15" customHeight="1">
      <c r="A10" s="11">
        <v>4</v>
      </c>
      <c r="B10" s="41">
        <f t="shared" si="0"/>
        <v>0.5430555555555555</v>
      </c>
      <c r="C10" s="19" t="s">
        <v>31</v>
      </c>
      <c r="D10" s="6" t="s">
        <v>0</v>
      </c>
      <c r="E10" s="3" t="s">
        <v>14</v>
      </c>
      <c r="F10" s="3">
        <v>1996</v>
      </c>
      <c r="G10" s="4" t="s">
        <v>11</v>
      </c>
      <c r="H10" s="4" t="e">
        <f>I10*#REF!</f>
        <v>#REF!</v>
      </c>
      <c r="I10" s="4">
        <v>1.5</v>
      </c>
      <c r="J10" s="38">
        <v>0.5430555555555555</v>
      </c>
      <c r="K10" s="31" t="s">
        <v>92</v>
      </c>
      <c r="L10" s="32">
        <v>6</v>
      </c>
      <c r="M10" s="39">
        <v>0.4576388888888889</v>
      </c>
    </row>
    <row r="11" spans="1:13" ht="15" customHeight="1">
      <c r="A11" s="11">
        <v>5</v>
      </c>
      <c r="B11" s="41">
        <f t="shared" si="0"/>
        <v>0.545138888888889</v>
      </c>
      <c r="C11" s="19" t="s">
        <v>23</v>
      </c>
      <c r="D11" s="6" t="s">
        <v>0</v>
      </c>
      <c r="E11" s="3" t="s">
        <v>14</v>
      </c>
      <c r="F11" s="3">
        <v>1998</v>
      </c>
      <c r="G11" s="4" t="s">
        <v>11</v>
      </c>
      <c r="H11" s="4" t="e">
        <f>I11*#REF!</f>
        <v>#REF!</v>
      </c>
      <c r="I11" s="4">
        <v>1.5</v>
      </c>
      <c r="J11" s="38">
        <v>0.545138888888889</v>
      </c>
      <c r="K11" s="31" t="s">
        <v>71</v>
      </c>
      <c r="L11" s="32">
        <v>5</v>
      </c>
      <c r="M11" s="39">
        <v>0.4444444444444444</v>
      </c>
    </row>
    <row r="12" spans="1:13" ht="15" customHeight="1">
      <c r="A12" s="11">
        <v>6</v>
      </c>
      <c r="B12" s="41">
        <f t="shared" si="0"/>
        <v>0.5493055555555556</v>
      </c>
      <c r="C12" s="19" t="s">
        <v>28</v>
      </c>
      <c r="D12" s="6" t="s">
        <v>0</v>
      </c>
      <c r="E12" s="3" t="s">
        <v>29</v>
      </c>
      <c r="F12" s="3">
        <v>1998</v>
      </c>
      <c r="G12" s="4" t="s">
        <v>11</v>
      </c>
      <c r="H12" s="4" t="e">
        <f>I12*#REF!</f>
        <v>#REF!</v>
      </c>
      <c r="I12" s="4">
        <v>1.5</v>
      </c>
      <c r="J12" s="38">
        <v>0.5493055555555556</v>
      </c>
      <c r="K12" s="31" t="s">
        <v>45</v>
      </c>
      <c r="L12" s="32">
        <v>8</v>
      </c>
      <c r="M12" s="39">
        <v>0.4590277777777778</v>
      </c>
    </row>
    <row r="13" spans="1:13" ht="15" customHeight="1">
      <c r="A13" s="11">
        <v>7</v>
      </c>
      <c r="B13" s="41">
        <f t="shared" si="0"/>
        <v>0.5583333333333333</v>
      </c>
      <c r="C13" s="19" t="s">
        <v>16</v>
      </c>
      <c r="D13" s="6" t="s">
        <v>0</v>
      </c>
      <c r="E13" s="3" t="s">
        <v>14</v>
      </c>
      <c r="F13" s="3">
        <v>1997</v>
      </c>
      <c r="G13" s="4" t="s">
        <v>10</v>
      </c>
      <c r="H13" s="4" t="e">
        <f>I13*#REF!</f>
        <v>#REF!</v>
      </c>
      <c r="I13" s="4">
        <v>1.5</v>
      </c>
      <c r="J13" s="38">
        <v>0.5583333333333333</v>
      </c>
      <c r="K13" s="31" t="s">
        <v>93</v>
      </c>
      <c r="L13" s="32">
        <v>7</v>
      </c>
      <c r="M13" s="39">
        <v>0.4701388888888889</v>
      </c>
    </row>
    <row r="14" spans="1:13" ht="15" customHeight="1">
      <c r="A14" s="11">
        <v>8</v>
      </c>
      <c r="B14" s="41">
        <f t="shared" si="0"/>
        <v>0.5583333333333333</v>
      </c>
      <c r="C14" s="19" t="s">
        <v>50</v>
      </c>
      <c r="D14" s="6" t="s">
        <v>21</v>
      </c>
      <c r="E14" s="3" t="s">
        <v>22</v>
      </c>
      <c r="F14" s="3">
        <v>1996</v>
      </c>
      <c r="G14" s="4" t="s">
        <v>10</v>
      </c>
      <c r="H14" s="4"/>
      <c r="I14" s="4"/>
      <c r="J14" s="38">
        <v>0.5583333333333333</v>
      </c>
      <c r="K14" s="31" t="s">
        <v>80</v>
      </c>
      <c r="L14" s="32">
        <v>3</v>
      </c>
      <c r="M14" s="39">
        <v>0.46249999999999997</v>
      </c>
    </row>
    <row r="15" spans="1:13" ht="15" customHeight="1">
      <c r="A15" s="11">
        <v>9</v>
      </c>
      <c r="B15" s="41">
        <f t="shared" si="0"/>
        <v>0.5583333333333333</v>
      </c>
      <c r="C15" s="19" t="s">
        <v>34</v>
      </c>
      <c r="D15" s="6" t="s">
        <v>0</v>
      </c>
      <c r="E15" s="3" t="s">
        <v>14</v>
      </c>
      <c r="F15" s="3">
        <v>1998</v>
      </c>
      <c r="G15" s="4" t="s">
        <v>10</v>
      </c>
      <c r="H15" s="4" t="e">
        <f>I15*#REF!</f>
        <v>#REF!</v>
      </c>
      <c r="I15" s="4">
        <v>1.5</v>
      </c>
      <c r="J15" s="38">
        <v>0.5583333333333333</v>
      </c>
      <c r="K15" s="31" t="s">
        <v>89</v>
      </c>
      <c r="L15" s="32">
        <v>15</v>
      </c>
      <c r="M15" s="39">
        <v>0.4673611111111111</v>
      </c>
    </row>
    <row r="16" spans="1:13" ht="15" customHeight="1">
      <c r="A16" s="11">
        <v>10</v>
      </c>
      <c r="B16" s="41">
        <f t="shared" si="0"/>
        <v>0.5604166666666667</v>
      </c>
      <c r="C16" s="19" t="s">
        <v>19</v>
      </c>
      <c r="D16" s="6" t="s">
        <v>0</v>
      </c>
      <c r="E16" s="3" t="s">
        <v>14</v>
      </c>
      <c r="F16" s="3">
        <v>1995</v>
      </c>
      <c r="G16" s="4" t="s">
        <v>10</v>
      </c>
      <c r="H16" s="4" t="e">
        <f>I16*#REF!</f>
        <v>#REF!</v>
      </c>
      <c r="I16" s="4">
        <v>1.5</v>
      </c>
      <c r="J16" s="38">
        <v>0.5604166666666667</v>
      </c>
      <c r="K16" s="31" t="s">
        <v>86</v>
      </c>
      <c r="L16" s="32">
        <v>10</v>
      </c>
      <c r="M16" s="39">
        <v>0.4680555555555555</v>
      </c>
    </row>
    <row r="17" spans="1:13" ht="15" customHeight="1">
      <c r="A17" s="11">
        <v>11</v>
      </c>
      <c r="B17" s="41">
        <f t="shared" si="0"/>
        <v>0.5638888888888889</v>
      </c>
      <c r="C17" s="19" t="s">
        <v>27</v>
      </c>
      <c r="D17" s="6" t="s">
        <v>0</v>
      </c>
      <c r="E17" s="3" t="s">
        <v>14</v>
      </c>
      <c r="F17" s="3">
        <v>1996</v>
      </c>
      <c r="G17" s="4" t="s">
        <v>10</v>
      </c>
      <c r="H17" s="4" t="e">
        <f>I17*#REF!</f>
        <v>#REF!</v>
      </c>
      <c r="I17" s="4">
        <v>1.5</v>
      </c>
      <c r="J17" s="38">
        <v>0.5638888888888889</v>
      </c>
      <c r="K17" s="31" t="s">
        <v>56</v>
      </c>
      <c r="L17" s="32">
        <v>11</v>
      </c>
      <c r="M17" s="39">
        <v>0.47430555555555554</v>
      </c>
    </row>
    <row r="18" spans="1:13" ht="15" customHeight="1">
      <c r="A18" s="11">
        <v>12</v>
      </c>
      <c r="B18" s="41">
        <f t="shared" si="0"/>
        <v>0.5638888888888889</v>
      </c>
      <c r="C18" s="27" t="s">
        <v>48</v>
      </c>
      <c r="D18" s="6" t="s">
        <v>0</v>
      </c>
      <c r="E18" s="3" t="s">
        <v>14</v>
      </c>
      <c r="F18" s="3">
        <v>1996</v>
      </c>
      <c r="G18" s="26" t="s">
        <v>10</v>
      </c>
      <c r="H18" s="4"/>
      <c r="I18" s="4"/>
      <c r="J18" s="38">
        <v>0.5638888888888889</v>
      </c>
      <c r="K18" s="34" t="s">
        <v>76</v>
      </c>
      <c r="L18" s="32">
        <v>16</v>
      </c>
      <c r="M18" s="39">
        <v>0.4597222222222222</v>
      </c>
    </row>
    <row r="19" spans="1:13" ht="15" customHeight="1">
      <c r="A19" s="11">
        <v>13</v>
      </c>
      <c r="B19" s="41">
        <f t="shared" si="0"/>
        <v>0.5652777777777778</v>
      </c>
      <c r="C19" s="19" t="s">
        <v>35</v>
      </c>
      <c r="D19" s="6" t="s">
        <v>0</v>
      </c>
      <c r="E19" s="3" t="s">
        <v>14</v>
      </c>
      <c r="F19" s="3">
        <v>1998</v>
      </c>
      <c r="G19" s="4" t="s">
        <v>10</v>
      </c>
      <c r="H19" s="4" t="e">
        <f>I19*#REF!</f>
        <v>#REF!</v>
      </c>
      <c r="I19" s="4">
        <v>1.5</v>
      </c>
      <c r="J19" s="38">
        <v>0.5652777777777778</v>
      </c>
      <c r="K19" s="31" t="s">
        <v>84</v>
      </c>
      <c r="L19" s="32">
        <v>13</v>
      </c>
      <c r="M19" s="39">
        <v>0.47291666666666665</v>
      </c>
    </row>
    <row r="20" spans="1:13" ht="15" customHeight="1">
      <c r="A20" s="11">
        <v>14</v>
      </c>
      <c r="B20" s="41">
        <f t="shared" si="0"/>
        <v>0.5694444444444444</v>
      </c>
      <c r="C20" s="19" t="s">
        <v>61</v>
      </c>
      <c r="D20" s="6" t="s">
        <v>0</v>
      </c>
      <c r="E20" s="3" t="s">
        <v>44</v>
      </c>
      <c r="F20" s="3">
        <v>1995</v>
      </c>
      <c r="G20" s="4" t="s">
        <v>11</v>
      </c>
      <c r="H20" s="4"/>
      <c r="I20" s="4"/>
      <c r="J20" s="38">
        <v>0.5694444444444444</v>
      </c>
      <c r="K20" s="31" t="s">
        <v>88</v>
      </c>
      <c r="L20" s="32"/>
      <c r="M20" s="39">
        <v>0.47430555555555554</v>
      </c>
    </row>
    <row r="21" spans="1:13" ht="15" customHeight="1">
      <c r="A21" s="11">
        <v>15</v>
      </c>
      <c r="B21" s="41">
        <f t="shared" si="0"/>
        <v>0.5701388888888889</v>
      </c>
      <c r="C21" s="19" t="s">
        <v>47</v>
      </c>
      <c r="D21" s="6" t="s">
        <v>0</v>
      </c>
      <c r="E21" s="3" t="s">
        <v>44</v>
      </c>
      <c r="F21" s="3">
        <v>1999</v>
      </c>
      <c r="G21" s="4" t="s">
        <v>12</v>
      </c>
      <c r="H21" s="4"/>
      <c r="I21" s="4"/>
      <c r="J21" s="38">
        <v>0.5701388888888889</v>
      </c>
      <c r="K21" s="31" t="s">
        <v>78</v>
      </c>
      <c r="L21" s="32"/>
      <c r="M21" s="39">
        <v>0.46319444444444446</v>
      </c>
    </row>
    <row r="22" spans="1:13" ht="15" customHeight="1">
      <c r="A22" s="11">
        <v>16</v>
      </c>
      <c r="B22" s="41">
        <f t="shared" si="0"/>
        <v>0.5715277777777777</v>
      </c>
      <c r="C22" s="29" t="s">
        <v>38</v>
      </c>
      <c r="D22" s="24" t="s">
        <v>21</v>
      </c>
      <c r="E22" s="25" t="s">
        <v>22</v>
      </c>
      <c r="F22" s="25">
        <v>1999</v>
      </c>
      <c r="G22" s="26" t="s">
        <v>11</v>
      </c>
      <c r="H22" s="4"/>
      <c r="I22" s="4"/>
      <c r="J22" s="38">
        <v>0.5715277777777777</v>
      </c>
      <c r="K22" s="33" t="s">
        <v>82</v>
      </c>
      <c r="L22" s="32">
        <v>17</v>
      </c>
      <c r="M22" s="39">
        <v>0.47500000000000003</v>
      </c>
    </row>
    <row r="23" spans="1:13" ht="15" customHeight="1">
      <c r="A23" s="11">
        <v>17</v>
      </c>
      <c r="B23" s="41">
        <f t="shared" si="0"/>
        <v>0.5729166666666666</v>
      </c>
      <c r="C23" s="19" t="s">
        <v>32</v>
      </c>
      <c r="D23" s="6" t="s">
        <v>0</v>
      </c>
      <c r="E23" s="20" t="s">
        <v>14</v>
      </c>
      <c r="F23" s="20">
        <v>1998</v>
      </c>
      <c r="G23" s="21" t="s">
        <v>11</v>
      </c>
      <c r="H23" s="21"/>
      <c r="I23" s="4"/>
      <c r="J23" s="38">
        <v>0.5729166666666666</v>
      </c>
      <c r="K23" s="31" t="s">
        <v>70</v>
      </c>
      <c r="L23" s="32">
        <v>25</v>
      </c>
      <c r="M23" s="39">
        <v>0.47291666666666665</v>
      </c>
    </row>
    <row r="24" spans="1:13" ht="15" customHeight="1">
      <c r="A24" s="11">
        <v>18</v>
      </c>
      <c r="B24" s="41">
        <f t="shared" si="0"/>
        <v>0.5812499999999999</v>
      </c>
      <c r="C24" s="27" t="s">
        <v>60</v>
      </c>
      <c r="D24" s="24" t="s">
        <v>0</v>
      </c>
      <c r="E24" s="25" t="s">
        <v>29</v>
      </c>
      <c r="F24" s="25">
        <v>1999</v>
      </c>
      <c r="G24" s="26" t="s">
        <v>12</v>
      </c>
      <c r="H24" s="4"/>
      <c r="I24" s="4"/>
      <c r="J24" s="38">
        <v>0.5812499999999999</v>
      </c>
      <c r="K24" s="31" t="s">
        <v>74</v>
      </c>
      <c r="L24" s="32">
        <v>34</v>
      </c>
      <c r="M24" s="39">
        <v>0.48194444444444445</v>
      </c>
    </row>
    <row r="25" spans="1:13" ht="15" customHeight="1">
      <c r="A25" s="11">
        <v>19</v>
      </c>
      <c r="B25" s="41">
        <f t="shared" si="0"/>
        <v>0.5826388888888888</v>
      </c>
      <c r="C25" s="19" t="s">
        <v>15</v>
      </c>
      <c r="D25" s="6" t="s">
        <v>0</v>
      </c>
      <c r="E25" s="3" t="s">
        <v>14</v>
      </c>
      <c r="F25" s="3">
        <v>1996</v>
      </c>
      <c r="G25" s="4" t="s">
        <v>10</v>
      </c>
      <c r="H25" s="4" t="e">
        <f>I25*#REF!</f>
        <v>#REF!</v>
      </c>
      <c r="I25" s="4">
        <v>1.5</v>
      </c>
      <c r="J25" s="38">
        <v>0.5826388888888888</v>
      </c>
      <c r="K25" s="31" t="s">
        <v>87</v>
      </c>
      <c r="L25" s="32">
        <v>23</v>
      </c>
      <c r="M25" s="39">
        <v>0.4888888888888889</v>
      </c>
    </row>
    <row r="26" spans="1:13" ht="15" customHeight="1">
      <c r="A26" s="11">
        <v>20</v>
      </c>
      <c r="B26" s="41">
        <f t="shared" si="0"/>
        <v>0.5888888888888889</v>
      </c>
      <c r="C26" s="19" t="s">
        <v>20</v>
      </c>
      <c r="D26" s="6" t="s">
        <v>0</v>
      </c>
      <c r="E26" s="23" t="s">
        <v>14</v>
      </c>
      <c r="F26" s="3">
        <v>1998</v>
      </c>
      <c r="G26" s="4" t="s">
        <v>11</v>
      </c>
      <c r="H26" s="4" t="e">
        <f>I26*#REF!</f>
        <v>#REF!</v>
      </c>
      <c r="I26" s="4">
        <v>1.5</v>
      </c>
      <c r="J26" s="38">
        <v>0.5888888888888889</v>
      </c>
      <c r="K26" s="31" t="s">
        <v>75</v>
      </c>
      <c r="L26" s="32">
        <v>18</v>
      </c>
      <c r="M26" s="39">
        <v>0.49722222222222223</v>
      </c>
    </row>
    <row r="27" spans="1:13" ht="15" customHeight="1">
      <c r="A27" s="11">
        <v>21</v>
      </c>
      <c r="B27" s="41">
        <f t="shared" si="0"/>
        <v>0.5895833333333333</v>
      </c>
      <c r="C27" s="27" t="s">
        <v>58</v>
      </c>
      <c r="D27" s="24" t="s">
        <v>0</v>
      </c>
      <c r="E27" s="25" t="s">
        <v>14</v>
      </c>
      <c r="F27" s="25">
        <v>1998</v>
      </c>
      <c r="G27" s="26" t="s">
        <v>11</v>
      </c>
      <c r="H27" s="4"/>
      <c r="I27" s="4"/>
      <c r="J27" s="38">
        <v>0.5895833333333333</v>
      </c>
      <c r="K27" s="31" t="s">
        <v>62</v>
      </c>
      <c r="L27" s="32"/>
      <c r="M27" s="39">
        <v>0.44375000000000003</v>
      </c>
    </row>
    <row r="28" spans="1:13" ht="15" customHeight="1">
      <c r="A28" s="11">
        <v>22</v>
      </c>
      <c r="B28" s="41">
        <f t="shared" si="0"/>
        <v>0.5909722222222222</v>
      </c>
      <c r="C28" s="27" t="s">
        <v>57</v>
      </c>
      <c r="D28" s="24" t="s">
        <v>0</v>
      </c>
      <c r="E28" s="25" t="s">
        <v>14</v>
      </c>
      <c r="F28" s="25">
        <v>1997</v>
      </c>
      <c r="G28" s="26" t="s">
        <v>11</v>
      </c>
      <c r="H28" s="4"/>
      <c r="I28" s="4"/>
      <c r="J28" s="38">
        <v>0.5909722222222222</v>
      </c>
      <c r="K28" s="31" t="s">
        <v>64</v>
      </c>
      <c r="L28" s="32"/>
      <c r="M28" s="39">
        <v>0.4784722222222222</v>
      </c>
    </row>
    <row r="29" spans="1:13" ht="15" customHeight="1">
      <c r="A29" s="11">
        <v>23</v>
      </c>
      <c r="B29" s="41">
        <f t="shared" si="0"/>
        <v>0.59375</v>
      </c>
      <c r="C29" s="19" t="s">
        <v>46</v>
      </c>
      <c r="D29" s="6" t="s">
        <v>0</v>
      </c>
      <c r="E29" s="3" t="s">
        <v>44</v>
      </c>
      <c r="F29" s="3">
        <v>1999</v>
      </c>
      <c r="G29" s="4" t="s">
        <v>12</v>
      </c>
      <c r="H29" s="4"/>
      <c r="I29" s="4"/>
      <c r="J29" s="38">
        <v>0.59375</v>
      </c>
      <c r="K29" s="31" t="s">
        <v>91</v>
      </c>
      <c r="L29" s="32"/>
      <c r="M29" s="39">
        <v>0.5027777777777778</v>
      </c>
    </row>
    <row r="30" spans="1:13" ht="15" customHeight="1">
      <c r="A30" s="11">
        <v>24</v>
      </c>
      <c r="B30" s="41">
        <f t="shared" si="0"/>
        <v>0.5944444444444444</v>
      </c>
      <c r="C30" s="19" t="s">
        <v>54</v>
      </c>
      <c r="D30" s="6" t="s">
        <v>21</v>
      </c>
      <c r="E30" s="3" t="s">
        <v>22</v>
      </c>
      <c r="F30" s="3">
        <v>1999</v>
      </c>
      <c r="G30" s="4" t="s">
        <v>10</v>
      </c>
      <c r="H30" s="4"/>
      <c r="I30" s="4"/>
      <c r="J30" s="38">
        <v>0.5944444444444444</v>
      </c>
      <c r="K30" s="31" t="s">
        <v>85</v>
      </c>
      <c r="L30" s="32">
        <v>19</v>
      </c>
      <c r="M30" s="39">
        <v>0.5048611111111111</v>
      </c>
    </row>
    <row r="31" spans="1:13" ht="15" customHeight="1">
      <c r="A31" s="11">
        <v>25</v>
      </c>
      <c r="B31" s="41">
        <f t="shared" si="0"/>
        <v>0.5951388888888889</v>
      </c>
      <c r="C31" s="19" t="s">
        <v>17</v>
      </c>
      <c r="D31" s="6" t="s">
        <v>0</v>
      </c>
      <c r="E31" s="3" t="s">
        <v>14</v>
      </c>
      <c r="F31" s="3">
        <v>1996</v>
      </c>
      <c r="G31" s="4" t="s">
        <v>10</v>
      </c>
      <c r="H31" s="4" t="e">
        <f>I31*#REF!</f>
        <v>#REF!</v>
      </c>
      <c r="I31" s="4">
        <v>1.5</v>
      </c>
      <c r="J31" s="38">
        <v>0.5951388888888889</v>
      </c>
      <c r="K31" s="31" t="s">
        <v>73</v>
      </c>
      <c r="L31" s="32">
        <v>20</v>
      </c>
      <c r="M31" s="39">
        <v>0.4888888888888889</v>
      </c>
    </row>
    <row r="32" spans="1:13" ht="15" customHeight="1">
      <c r="A32" s="11">
        <v>26</v>
      </c>
      <c r="B32" s="41">
        <f t="shared" si="0"/>
        <v>0.5986111111111111</v>
      </c>
      <c r="C32" s="29" t="s">
        <v>52</v>
      </c>
      <c r="D32" s="6" t="s">
        <v>21</v>
      </c>
      <c r="E32" s="3" t="s">
        <v>22</v>
      </c>
      <c r="F32" s="28">
        <v>1998</v>
      </c>
      <c r="G32" s="26" t="s">
        <v>11</v>
      </c>
      <c r="H32" s="4"/>
      <c r="I32" s="4"/>
      <c r="J32" s="38">
        <v>0.5986111111111111</v>
      </c>
      <c r="K32" s="34" t="s">
        <v>72</v>
      </c>
      <c r="L32" s="32">
        <v>32</v>
      </c>
      <c r="M32" s="39">
        <v>0.4895833333333333</v>
      </c>
    </row>
    <row r="33" spans="1:13" ht="15" customHeight="1">
      <c r="A33" s="11">
        <v>27</v>
      </c>
      <c r="B33" s="41">
        <f t="shared" si="0"/>
        <v>0.6034722222222222</v>
      </c>
      <c r="C33" s="19" t="s">
        <v>33</v>
      </c>
      <c r="D33" s="6" t="s">
        <v>0</v>
      </c>
      <c r="E33" s="23" t="s">
        <v>14</v>
      </c>
      <c r="F33" s="3">
        <v>1998</v>
      </c>
      <c r="G33" s="4" t="s">
        <v>11</v>
      </c>
      <c r="H33" s="4"/>
      <c r="I33" s="4">
        <v>1.5</v>
      </c>
      <c r="J33" s="38">
        <v>0.6034722222222222</v>
      </c>
      <c r="K33" s="31" t="s">
        <v>81</v>
      </c>
      <c r="L33" s="32">
        <v>29</v>
      </c>
      <c r="M33" s="39">
        <v>0.5104166666666666</v>
      </c>
    </row>
    <row r="34" spans="1:13" ht="15" customHeight="1">
      <c r="A34" s="11">
        <v>28</v>
      </c>
      <c r="B34" s="41">
        <f t="shared" si="0"/>
        <v>0.6138888888888888</v>
      </c>
      <c r="C34" s="27" t="s">
        <v>41</v>
      </c>
      <c r="D34" s="24" t="s">
        <v>0</v>
      </c>
      <c r="E34" s="25" t="s">
        <v>14</v>
      </c>
      <c r="F34" s="25">
        <v>1999</v>
      </c>
      <c r="G34" s="26" t="s">
        <v>11</v>
      </c>
      <c r="H34" s="4"/>
      <c r="I34" s="4"/>
      <c r="J34" s="38">
        <v>0.6138888888888888</v>
      </c>
      <c r="K34" s="34" t="s">
        <v>63</v>
      </c>
      <c r="L34" s="32">
        <v>21</v>
      </c>
      <c r="M34" s="39">
        <v>0.5055555555555555</v>
      </c>
    </row>
    <row r="35" spans="1:13" ht="15" customHeight="1">
      <c r="A35" s="11">
        <v>29</v>
      </c>
      <c r="B35" s="41">
        <f t="shared" si="0"/>
        <v>0.6138888888888888</v>
      </c>
      <c r="C35" s="27" t="s">
        <v>39</v>
      </c>
      <c r="D35" s="24" t="s">
        <v>0</v>
      </c>
      <c r="E35" s="25" t="s">
        <v>40</v>
      </c>
      <c r="F35" s="25">
        <v>1999</v>
      </c>
      <c r="G35" s="26" t="s">
        <v>12</v>
      </c>
      <c r="H35" s="4"/>
      <c r="I35" s="4"/>
      <c r="J35" s="38">
        <v>0.6138888888888888</v>
      </c>
      <c r="K35" s="34" t="s">
        <v>66</v>
      </c>
      <c r="L35" s="32">
        <v>24</v>
      </c>
      <c r="M35" s="39">
        <v>0.5048611111111111</v>
      </c>
    </row>
    <row r="36" spans="1:13" ht="15" customHeight="1">
      <c r="A36" s="11">
        <v>30</v>
      </c>
      <c r="B36" s="41">
        <f t="shared" si="0"/>
        <v>0.6229166666666667</v>
      </c>
      <c r="C36" s="19" t="s">
        <v>55</v>
      </c>
      <c r="D36" s="6" t="s">
        <v>21</v>
      </c>
      <c r="E36" s="3" t="s">
        <v>22</v>
      </c>
      <c r="F36" s="3">
        <v>1999</v>
      </c>
      <c r="G36" s="4" t="s">
        <v>11</v>
      </c>
      <c r="H36" s="4"/>
      <c r="I36" s="4"/>
      <c r="J36" s="38">
        <v>0.6229166666666667</v>
      </c>
      <c r="K36" s="31" t="s">
        <v>90</v>
      </c>
      <c r="L36" s="32">
        <v>27</v>
      </c>
      <c r="M36" s="39">
        <v>0.5319444444444444</v>
      </c>
    </row>
    <row r="37" spans="1:13" ht="15" customHeight="1">
      <c r="A37" s="11">
        <v>31</v>
      </c>
      <c r="B37" s="41">
        <f t="shared" si="0"/>
        <v>0.6326388888888889</v>
      </c>
      <c r="C37" s="19" t="s">
        <v>51</v>
      </c>
      <c r="D37" s="6" t="s">
        <v>21</v>
      </c>
      <c r="E37" s="3" t="s">
        <v>22</v>
      </c>
      <c r="F37" s="3">
        <v>1998</v>
      </c>
      <c r="G37" s="4" t="s">
        <v>11</v>
      </c>
      <c r="H37" s="4"/>
      <c r="I37" s="4"/>
      <c r="J37" s="38">
        <v>0.6326388888888889</v>
      </c>
      <c r="K37" s="31" t="s">
        <v>68</v>
      </c>
      <c r="L37" s="32">
        <v>26</v>
      </c>
      <c r="M37" s="39">
        <v>0.5298611111111111</v>
      </c>
    </row>
    <row r="38" spans="1:13" ht="15" customHeight="1">
      <c r="A38" s="11">
        <v>32</v>
      </c>
      <c r="B38" s="41">
        <f t="shared" si="0"/>
        <v>0.638888888888889</v>
      </c>
      <c r="C38" s="19" t="s">
        <v>53</v>
      </c>
      <c r="D38" s="6" t="s">
        <v>21</v>
      </c>
      <c r="E38" s="3" t="s">
        <v>22</v>
      </c>
      <c r="F38" s="3">
        <v>1997</v>
      </c>
      <c r="G38" s="4" t="s">
        <v>11</v>
      </c>
      <c r="H38" s="4"/>
      <c r="I38" s="4"/>
      <c r="J38" s="38">
        <v>0.638888888888889</v>
      </c>
      <c r="K38" s="31" t="s">
        <v>69</v>
      </c>
      <c r="L38" s="32">
        <v>31</v>
      </c>
      <c r="M38" s="39">
        <v>0.5409722222222222</v>
      </c>
    </row>
    <row r="39" spans="1:13" ht="15" customHeight="1">
      <c r="A39" s="11">
        <v>33</v>
      </c>
      <c r="B39" s="41">
        <f t="shared" si="0"/>
        <v>0.6409722222222222</v>
      </c>
      <c r="C39" s="27" t="s">
        <v>42</v>
      </c>
      <c r="D39" s="24" t="s">
        <v>0</v>
      </c>
      <c r="E39" s="25" t="s">
        <v>14</v>
      </c>
      <c r="F39" s="25">
        <v>1999</v>
      </c>
      <c r="G39" s="26" t="s">
        <v>11</v>
      </c>
      <c r="H39" s="4"/>
      <c r="I39" s="4"/>
      <c r="J39" s="38">
        <v>0.6409722222222222</v>
      </c>
      <c r="K39" s="31" t="s">
        <v>79</v>
      </c>
      <c r="L39" s="32">
        <v>33</v>
      </c>
      <c r="M39" s="39">
        <v>0.5437500000000001</v>
      </c>
    </row>
    <row r="40" spans="1:13" ht="15" customHeight="1">
      <c r="A40" s="11">
        <v>34</v>
      </c>
      <c r="B40" s="41">
        <f t="shared" si="0"/>
        <v>0.6451388888888888</v>
      </c>
      <c r="C40" s="27" t="s">
        <v>43</v>
      </c>
      <c r="D40" s="24" t="s">
        <v>0</v>
      </c>
      <c r="E40" s="25" t="s">
        <v>14</v>
      </c>
      <c r="F40" s="25">
        <v>1999</v>
      </c>
      <c r="G40" s="26" t="s">
        <v>12</v>
      </c>
      <c r="H40" s="4"/>
      <c r="I40" s="4"/>
      <c r="J40" s="38">
        <v>0.6451388888888888</v>
      </c>
      <c r="K40" s="31" t="s">
        <v>65</v>
      </c>
      <c r="L40" s="32">
        <v>35</v>
      </c>
      <c r="M40" s="39">
        <v>0.5375</v>
      </c>
    </row>
    <row r="41" spans="1:13" ht="15" customHeight="1">
      <c r="A41" s="11">
        <v>35</v>
      </c>
      <c r="B41" s="41">
        <f t="shared" si="0"/>
        <v>0.65</v>
      </c>
      <c r="C41" s="19" t="s">
        <v>26</v>
      </c>
      <c r="D41" s="6" t="s">
        <v>0</v>
      </c>
      <c r="E41" s="3" t="s">
        <v>14</v>
      </c>
      <c r="F41" s="3">
        <v>1998</v>
      </c>
      <c r="G41" s="4" t="s">
        <v>11</v>
      </c>
      <c r="H41" s="4"/>
      <c r="I41" s="4"/>
      <c r="J41" s="38">
        <v>0.65</v>
      </c>
      <c r="K41" s="31" t="s">
        <v>67</v>
      </c>
      <c r="L41" s="32">
        <v>30</v>
      </c>
      <c r="M41" s="39">
        <v>0.5458333333333333</v>
      </c>
    </row>
    <row r="42" spans="1:13" ht="15" customHeight="1">
      <c r="A42" s="11">
        <v>36</v>
      </c>
      <c r="B42" s="2"/>
      <c r="C42" s="27" t="s">
        <v>59</v>
      </c>
      <c r="D42" s="24" t="s">
        <v>0</v>
      </c>
      <c r="E42" s="25" t="s">
        <v>14</v>
      </c>
      <c r="F42" s="25">
        <v>1999</v>
      </c>
      <c r="G42" s="26" t="s">
        <v>12</v>
      </c>
      <c r="H42" s="4"/>
      <c r="I42" s="4"/>
      <c r="J42" s="10"/>
      <c r="K42" s="31" t="s">
        <v>49</v>
      </c>
      <c r="L42" s="32"/>
      <c r="M42" s="39">
        <v>0.513888888888889</v>
      </c>
    </row>
    <row r="43" spans="1:13" ht="30" customHeight="1">
      <c r="A43" s="12"/>
      <c r="B43" s="2"/>
      <c r="C43" s="13"/>
      <c r="D43" s="14"/>
      <c r="E43" s="15"/>
      <c r="F43" s="15"/>
      <c r="G43" s="15"/>
      <c r="H43" s="15"/>
      <c r="I43" s="15"/>
      <c r="J43" s="16"/>
      <c r="K43" s="17"/>
      <c r="L43" s="15"/>
      <c r="M43" s="18"/>
    </row>
    <row r="44" spans="1:13" ht="15" customHeight="1">
      <c r="A44" s="12"/>
      <c r="B44" s="2"/>
      <c r="C44" s="7" t="s">
        <v>8</v>
      </c>
      <c r="D44" s="14"/>
      <c r="E44" s="15"/>
      <c r="F44" s="15"/>
      <c r="G44" s="15"/>
      <c r="H44" s="8"/>
      <c r="I44" s="8"/>
      <c r="J44" s="16"/>
      <c r="K44" s="54" t="s">
        <v>97</v>
      </c>
      <c r="L44" s="51"/>
      <c r="M44" s="51"/>
    </row>
    <row r="45" spans="1:13" ht="23.25" customHeight="1">
      <c r="A45" s="12"/>
      <c r="B45" s="2"/>
      <c r="C45" s="13"/>
      <c r="D45" s="14"/>
      <c r="E45" s="15"/>
      <c r="F45" s="15"/>
      <c r="G45" s="15"/>
      <c r="H45" s="8"/>
      <c r="I45" s="8"/>
      <c r="J45" s="16"/>
      <c r="K45" s="22"/>
      <c r="L45" s="15"/>
      <c r="M45" s="36"/>
    </row>
    <row r="46" spans="1:13" ht="13.5" customHeight="1">
      <c r="A46" s="5"/>
      <c r="B46" s="5"/>
      <c r="C46" s="50" t="s">
        <v>9</v>
      </c>
      <c r="D46" s="51"/>
      <c r="E46" s="8"/>
      <c r="F46" s="8"/>
      <c r="G46" s="8"/>
      <c r="H46" s="7"/>
      <c r="I46" s="7"/>
      <c r="J46" s="7"/>
      <c r="K46" s="30"/>
      <c r="L46" s="9"/>
      <c r="M46" s="36" t="s">
        <v>98</v>
      </c>
    </row>
    <row r="47" spans="3:13" ht="33" customHeight="1">
      <c r="C47" s="7"/>
      <c r="D47" s="7"/>
      <c r="E47" s="7"/>
      <c r="F47" s="7"/>
      <c r="G47" s="7"/>
      <c r="M47" s="36"/>
    </row>
    <row r="48" spans="3:13" ht="15">
      <c r="C48" s="50" t="s">
        <v>96</v>
      </c>
      <c r="D48" s="51"/>
      <c r="E48" s="51"/>
      <c r="F48" s="51"/>
      <c r="G48" s="7"/>
      <c r="M48" s="36" t="s">
        <v>99</v>
      </c>
    </row>
    <row r="49" ht="15">
      <c r="M49" s="35"/>
    </row>
  </sheetData>
  <sheetProtection/>
  <mergeCells count="7">
    <mergeCell ref="L5:M5"/>
    <mergeCell ref="C46:D46"/>
    <mergeCell ref="A2:M2"/>
    <mergeCell ref="A1:M1"/>
    <mergeCell ref="C3:M3"/>
    <mergeCell ref="C48:F48"/>
    <mergeCell ref="K44:M44"/>
  </mergeCells>
  <printOptions/>
  <pageMargins left="0.36" right="0.2" top="0.3937007874015748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2016-01-28T06:43:15Z</cp:lastPrinted>
  <dcterms:created xsi:type="dcterms:W3CDTF">2009-09-11T09:30:04Z</dcterms:created>
  <dcterms:modified xsi:type="dcterms:W3CDTF">2016-01-29T01:14:20Z</dcterms:modified>
  <cp:category/>
  <cp:version/>
  <cp:contentType/>
  <cp:contentStatus/>
</cp:coreProperties>
</file>