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655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<sst xmlns="http://schemas.openxmlformats.org/spreadsheetml/2006/main" count="192" uniqueCount="116">
  <si>
    <t>KAZ</t>
  </si>
  <si>
    <t>№</t>
  </si>
  <si>
    <t>Фамилия, Имя</t>
  </si>
  <si>
    <t>страна</t>
  </si>
  <si>
    <t>время</t>
  </si>
  <si>
    <t>г.р.</t>
  </si>
  <si>
    <t>раз.</t>
  </si>
  <si>
    <t>Главный судья</t>
  </si>
  <si>
    <t>Главный секретарь</t>
  </si>
  <si>
    <t>Технический делегат UIPM</t>
  </si>
  <si>
    <t>МС</t>
  </si>
  <si>
    <t>КМС</t>
  </si>
  <si>
    <t>ТАНАТБАЕВ Арман</t>
  </si>
  <si>
    <t>1-р.</t>
  </si>
  <si>
    <t>ЕРШОВ Иван</t>
  </si>
  <si>
    <t>КОТЕНКО Семён</t>
  </si>
  <si>
    <t>город</t>
  </si>
  <si>
    <t>Алматы</t>
  </si>
  <si>
    <t>ЗАТЫЛЬНЫЙ Степан</t>
  </si>
  <si>
    <t>ДРОБОТОВ Артём</t>
  </si>
  <si>
    <t>КЕМЕЛЖАН Мадияр</t>
  </si>
  <si>
    <t>ТЮРИН Денис</t>
  </si>
  <si>
    <t>СОЗИНОВ Игорь</t>
  </si>
  <si>
    <t>НУРАХАН Мухаммедал</t>
  </si>
  <si>
    <t>ШПАКОВСКИЙ Влад</t>
  </si>
  <si>
    <t>МОЛДАГАЛИЕВ Руслан</t>
  </si>
  <si>
    <t>KGZ</t>
  </si>
  <si>
    <t>Бишкек</t>
  </si>
  <si>
    <t>РАФАЭЛОВ Илья</t>
  </si>
  <si>
    <t>Тараз</t>
  </si>
  <si>
    <t>РЯНЗИН Павел</t>
  </si>
  <si>
    <t>3-р.</t>
  </si>
  <si>
    <t>ПОПОВ Виктор</t>
  </si>
  <si>
    <t>РАМАЗАНОВ Руслан</t>
  </si>
  <si>
    <t>Темир.</t>
  </si>
  <si>
    <t>КАЧУРА Константин</t>
  </si>
  <si>
    <t>ХРИПЧЕНКО Радион</t>
  </si>
  <si>
    <t>МЯГКИХ Илья</t>
  </si>
  <si>
    <t>ИБРАГИМОВ Рустам</t>
  </si>
  <si>
    <t>ПРОХОРОВ Конст.</t>
  </si>
  <si>
    <t>ДОДОГЕЛЬДИЕВ Та.</t>
  </si>
  <si>
    <t>M040114</t>
  </si>
  <si>
    <t>M040411</t>
  </si>
  <si>
    <t>M038533</t>
  </si>
  <si>
    <t>M040832</t>
  </si>
  <si>
    <t>M042007</t>
  </si>
  <si>
    <t>M040115</t>
  </si>
  <si>
    <t>M040889</t>
  </si>
  <si>
    <t>M040663</t>
  </si>
  <si>
    <t>M041152</t>
  </si>
  <si>
    <t>M040406</t>
  </si>
  <si>
    <t>M041650</t>
  </si>
  <si>
    <t>M041653</t>
  </si>
  <si>
    <t>M041017</t>
  </si>
  <si>
    <t>M040661</t>
  </si>
  <si>
    <t>M041652</t>
  </si>
  <si>
    <t>M041645</t>
  </si>
  <si>
    <t>M042091</t>
  </si>
  <si>
    <t>M042090</t>
  </si>
  <si>
    <t>M041122</t>
  </si>
  <si>
    <t>M041014</t>
  </si>
  <si>
    <t>M041016</t>
  </si>
  <si>
    <t>в программе Открытого Летнего Чемпионата Республики Казахстан</t>
  </si>
  <si>
    <t>КАБЫЛБАЕВ Тегинболат</t>
  </si>
  <si>
    <t>2-Р.</t>
  </si>
  <si>
    <t>Шымкент</t>
  </si>
  <si>
    <t>ЖАКСЫБАЕВ Ерболат</t>
  </si>
  <si>
    <t>ПИВОВАРОВ Семён</t>
  </si>
  <si>
    <t>ХАРКИН Сергей</t>
  </si>
  <si>
    <t>ЛЕОНИДОВ Максим</t>
  </si>
  <si>
    <t>КОТКОВ Павел</t>
  </si>
  <si>
    <t>M041654</t>
  </si>
  <si>
    <t>M040408</t>
  </si>
  <si>
    <t>МАЛАХОВ Евгений</t>
  </si>
  <si>
    <t>М042008</t>
  </si>
  <si>
    <t>Темиртау</t>
  </si>
  <si>
    <t>M040834</t>
  </si>
  <si>
    <t>Международный Турнир "Амангельды Иманова"</t>
  </si>
  <si>
    <t>ПОБОРЩЕВ Александр</t>
  </si>
  <si>
    <t>2:03.09</t>
  </si>
  <si>
    <t>2:03.36</t>
  </si>
  <si>
    <t>2:07.27</t>
  </si>
  <si>
    <t>2:07.78</t>
  </si>
  <si>
    <t>2:11.53</t>
  </si>
  <si>
    <t>2:14.26</t>
  </si>
  <si>
    <t>2:10.16</t>
  </si>
  <si>
    <t>2:12.81</t>
  </si>
  <si>
    <t>2:05.50</t>
  </si>
  <si>
    <t>2:15.46</t>
  </si>
  <si>
    <t>2:13.72</t>
  </si>
  <si>
    <t>2:23.56</t>
  </si>
  <si>
    <t>2:19.34</t>
  </si>
  <si>
    <t>2:24.69</t>
  </si>
  <si>
    <t>2:17.04</t>
  </si>
  <si>
    <t>2:21.35</t>
  </si>
  <si>
    <t>2:17.91</t>
  </si>
  <si>
    <t>2:20.59</t>
  </si>
  <si>
    <t>2:15.13</t>
  </si>
  <si>
    <t>2:17.00</t>
  </si>
  <si>
    <t>2:35.82</t>
  </si>
  <si>
    <t>2:22.33</t>
  </si>
  <si>
    <t>2:14.84</t>
  </si>
  <si>
    <t>2:27.22</t>
  </si>
  <si>
    <t>2:37.33</t>
  </si>
  <si>
    <t>4:24.09</t>
  </si>
  <si>
    <t>2:36.41</t>
  </si>
  <si>
    <t>2:33.97</t>
  </si>
  <si>
    <t>2:10.99</t>
  </si>
  <si>
    <t>плавание(200)</t>
  </si>
  <si>
    <t>общее</t>
  </si>
  <si>
    <t>Д, Тюрин</t>
  </si>
  <si>
    <t>А. Лапай</t>
  </si>
  <si>
    <t>В. Чудновский</t>
  </si>
  <si>
    <t>бег 3200</t>
  </si>
  <si>
    <t>г.Алматы   24-30 апреля  2015 г.</t>
  </si>
  <si>
    <t>по BIATHLE среди юниоров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</si>
</sst>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sz val="8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51" fillId="0" borderId="0" xfId="0" applyFont="1" applyAlignment="1">
      <alignment horizontal="center" shrinkToFit="1"/>
    </xf>
    <xf numFmtId="0" fontId="23" fillId="0" borderId="14" xfId="0" applyFont="1" applyBorder="1" applyAlignment="1">
      <alignment horizontal="center" shrinkToFit="1"/>
    </xf>
    <xf numFmtId="0" fontId="23" fillId="0" borderId="15" xfId="0" applyFont="1" applyBorder="1" applyAlignment="1">
      <alignment horizontal="center" shrinkToFit="1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14" xfId="0" applyFont="1" applyBorder="1" applyAlignment="1">
      <alignment horizontal="center" shrinkToFit="1"/>
    </xf>
    <xf numFmtId="0" fontId="52" fillId="0" borderId="0" xfId="0" applyFont="1" applyAlignment="1">
      <alignment/>
    </xf>
    <xf numFmtId="0" fontId="24" fillId="0" borderId="0" xfId="0" applyFont="1" applyAlignment="1">
      <alignment horizontal="center"/>
    </xf>
    <xf numFmtId="0" fontId="53" fillId="0" borderId="0" xfId="0" applyFont="1" applyAlignment="1">
      <alignment horizontal="center" shrinkToFit="1"/>
    </xf>
    <xf numFmtId="0" fontId="53" fillId="0" borderId="0" xfId="0" applyFont="1" applyBorder="1" applyAlignment="1">
      <alignment horizontal="center" shrinkToFit="1"/>
    </xf>
    <xf numFmtId="0" fontId="54" fillId="0" borderId="0" xfId="0" applyFont="1" applyBorder="1" applyAlignment="1">
      <alignment horizontal="center"/>
    </xf>
    <xf numFmtId="0" fontId="27" fillId="0" borderId="0" xfId="0" applyFont="1" applyBorder="1" applyAlignment="1">
      <alignment shrinkToFit="1"/>
    </xf>
    <xf numFmtId="0" fontId="24" fillId="0" borderId="0" xfId="0" applyFont="1" applyBorder="1" applyAlignment="1">
      <alignment horizontal="center" shrinkToFit="1"/>
    </xf>
    <xf numFmtId="0" fontId="23" fillId="0" borderId="0" xfId="0" applyFont="1" applyBorder="1" applyAlignment="1">
      <alignment horizontal="center" shrinkToFit="1"/>
    </xf>
    <xf numFmtId="20" fontId="23" fillId="0" borderId="0" xfId="0" applyNumberFormat="1" applyFont="1" applyBorder="1" applyAlignment="1">
      <alignment shrinkToFit="1"/>
    </xf>
    <xf numFmtId="20" fontId="23" fillId="0" borderId="0" xfId="0" applyNumberFormat="1" applyFont="1" applyBorder="1" applyAlignment="1">
      <alignment horizontal="center" shrinkToFit="1"/>
    </xf>
    <xf numFmtId="0" fontId="54" fillId="0" borderId="0" xfId="0" applyFont="1" applyBorder="1" applyAlignment="1">
      <alignment horizontal="center"/>
    </xf>
    <xf numFmtId="0" fontId="28" fillId="0" borderId="14" xfId="0" applyFont="1" applyBorder="1" applyAlignment="1">
      <alignment horizontal="center" shrinkToFit="1"/>
    </xf>
    <xf numFmtId="0" fontId="28" fillId="0" borderId="0" xfId="0" applyFont="1" applyBorder="1" applyAlignment="1">
      <alignment horizontal="center" shrinkToFit="1"/>
    </xf>
    <xf numFmtId="0" fontId="27" fillId="0" borderId="14" xfId="0" applyFont="1" applyBorder="1" applyAlignment="1">
      <alignment shrinkToFit="1"/>
    </xf>
    <xf numFmtId="0" fontId="28" fillId="0" borderId="16" xfId="0" applyFont="1" applyBorder="1" applyAlignment="1">
      <alignment horizontal="center" shrinkToFit="1"/>
    </xf>
    <xf numFmtId="0" fontId="27" fillId="0" borderId="0" xfId="0" applyFont="1" applyBorder="1" applyAlignment="1">
      <alignment horizontal="center" shrinkToFit="1"/>
    </xf>
    <xf numFmtId="0" fontId="27" fillId="0" borderId="14" xfId="0" applyFont="1" applyBorder="1" applyAlignment="1">
      <alignment horizontal="center" shrinkToFit="1"/>
    </xf>
    <xf numFmtId="0" fontId="29" fillId="0" borderId="14" xfId="0" applyFont="1" applyBorder="1" applyAlignment="1">
      <alignment horizontal="center" shrinkToFit="1"/>
    </xf>
    <xf numFmtId="0" fontId="29" fillId="0" borderId="15" xfId="0" applyFont="1" applyBorder="1" applyAlignment="1">
      <alignment horizontal="center" shrinkToFit="1"/>
    </xf>
    <xf numFmtId="0" fontId="54" fillId="0" borderId="0" xfId="0" applyFont="1" applyBorder="1" applyAlignment="1">
      <alignment horizontal="center"/>
    </xf>
    <xf numFmtId="0" fontId="52" fillId="0" borderId="0" xfId="0" applyFont="1" applyAlignment="1">
      <alignment/>
    </xf>
    <xf numFmtId="0" fontId="50" fillId="0" borderId="0" xfId="0" applyFont="1" applyAlignment="1">
      <alignment/>
    </xf>
    <xf numFmtId="0" fontId="54" fillId="0" borderId="0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20" fontId="24" fillId="0" borderId="15" xfId="0" applyNumberFormat="1" applyFont="1" applyBorder="1" applyAlignment="1">
      <alignment horizontal="center" shrinkToFit="1"/>
    </xf>
    <xf numFmtId="20" fontId="27" fillId="0" borderId="15" xfId="0" applyNumberFormat="1" applyFont="1" applyBorder="1" applyAlignment="1">
      <alignment horizontal="center" shrinkToFit="1"/>
    </xf>
    <xf numFmtId="0" fontId="23" fillId="0" borderId="17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20" fontId="30" fillId="0" borderId="15" xfId="0" applyNumberFormat="1" applyFont="1" applyBorder="1" applyAlignment="1">
      <alignment horizontal="center" shrinkToFit="1"/>
    </xf>
    <xf numFmtId="20" fontId="31" fillId="0" borderId="15" xfId="0" applyNumberFormat="1" applyFont="1" applyBorder="1" applyAlignment="1">
      <alignment horizontal="center" shrinkToFit="1"/>
    </xf>
    <xf numFmtId="0" fontId="52" fillId="0" borderId="0" xfId="0" applyFont="1" applyAlignment="1">
      <alignment/>
    </xf>
    <xf numFmtId="20" fontId="23" fillId="0" borderId="19" xfId="0" applyNumberFormat="1" applyFont="1" applyBorder="1" applyAlignment="1">
      <alignment horizontal="center" shrinkToFit="1"/>
    </xf>
    <xf numFmtId="20" fontId="23" fillId="0" borderId="15" xfId="0" applyNumberFormat="1" applyFont="1" applyBorder="1" applyAlignment="1">
      <alignment horizontal="center" shrinkToFit="1"/>
    </xf>
    <xf numFmtId="20" fontId="29" fillId="0" borderId="19" xfId="0" applyNumberFormat="1" applyFont="1" applyBorder="1" applyAlignment="1">
      <alignment horizontal="center" shrinkToFit="1"/>
    </xf>
    <xf numFmtId="0" fontId="51" fillId="0" borderId="15" xfId="0" applyFont="1" applyBorder="1" applyAlignment="1">
      <alignment horizontal="center"/>
    </xf>
    <xf numFmtId="20" fontId="29" fillId="0" borderId="15" xfId="0" applyNumberFormat="1" applyFont="1" applyBorder="1" applyAlignment="1">
      <alignment horizontal="center" shrinkToFit="1"/>
    </xf>
    <xf numFmtId="0" fontId="5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4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R25" sqref="R25"/>
    </sheetView>
  </sheetViews>
  <sheetFormatPr defaultColWidth="9.140625" defaultRowHeight="15"/>
  <cols>
    <col min="1" max="1" width="3.140625" style="0" customWidth="1"/>
    <col min="2" max="2" width="5.00390625" style="0" hidden="1" customWidth="1"/>
    <col min="3" max="3" width="18.28125" style="0" customWidth="1"/>
    <col min="4" max="4" width="5.140625" style="0" hidden="1" customWidth="1"/>
    <col min="5" max="5" width="4.8515625" style="0" customWidth="1"/>
    <col min="6" max="6" width="8.421875" style="0" customWidth="1"/>
    <col min="7" max="7" width="5.7109375" style="0" customWidth="1"/>
    <col min="8" max="8" width="6.140625" style="0" customWidth="1"/>
    <col min="9" max="9" width="5.421875" style="0" hidden="1" customWidth="1"/>
    <col min="10" max="10" width="3.00390625" style="0" hidden="1" customWidth="1"/>
    <col min="11" max="11" width="5.421875" style="0" hidden="1" customWidth="1"/>
    <col min="12" max="12" width="16.8515625" style="0" customWidth="1"/>
    <col min="13" max="13" width="13.421875" style="0" customWidth="1"/>
    <col min="14" max="14" width="12.00390625" style="0" customWidth="1"/>
    <col min="15" max="15" width="9.140625" style="0" hidden="1" customWidth="1"/>
    <col min="22" max="22" width="13.421875" style="0" customWidth="1"/>
  </cols>
  <sheetData>
    <row r="1" spans="1:15" ht="20.25">
      <c r="A1" s="52" t="s">
        <v>77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7.25" customHeight="1">
      <c r="A2" s="53" t="s">
        <v>62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" customHeight="1">
      <c r="A3" s="52" t="s">
        <v>115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6.5" customHeight="1">
      <c r="A4" s="2"/>
      <c r="B4" s="2"/>
      <c r="C4" s="54" t="s">
        <v>114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3"/>
    </row>
    <row r="5" spans="1:15" ht="9" customHeight="1">
      <c r="A5" s="2"/>
      <c r="B5" s="2"/>
      <c r="C5" s="20"/>
      <c r="D5" s="26"/>
      <c r="E5" s="20"/>
      <c r="F5" s="20"/>
      <c r="G5" s="20"/>
      <c r="H5" s="20"/>
      <c r="I5" s="35"/>
      <c r="J5" s="35"/>
      <c r="K5" s="35"/>
      <c r="L5" s="38"/>
      <c r="M5" s="20"/>
      <c r="N5" s="20"/>
      <c r="O5" s="3"/>
    </row>
    <row r="6" spans="1:15" ht="12" customHeight="1">
      <c r="A6" s="4" t="s">
        <v>1</v>
      </c>
      <c r="B6" s="4"/>
      <c r="C6" s="4" t="s">
        <v>2</v>
      </c>
      <c r="D6" s="4"/>
      <c r="E6" s="5" t="s">
        <v>3</v>
      </c>
      <c r="F6" s="5" t="s">
        <v>16</v>
      </c>
      <c r="G6" s="5" t="s">
        <v>5</v>
      </c>
      <c r="H6" s="5" t="s">
        <v>6</v>
      </c>
      <c r="I6" s="5"/>
      <c r="J6" s="5"/>
      <c r="K6" s="5"/>
      <c r="L6" s="42" t="s">
        <v>109</v>
      </c>
      <c r="M6" s="39" t="s">
        <v>108</v>
      </c>
      <c r="N6" s="50" t="s">
        <v>113</v>
      </c>
      <c r="O6" s="3"/>
    </row>
    <row r="7" spans="1:15" ht="9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43" t="s">
        <v>4</v>
      </c>
      <c r="M7" s="8" t="s">
        <v>4</v>
      </c>
      <c r="N7" s="7" t="s">
        <v>4</v>
      </c>
      <c r="O7" s="3"/>
    </row>
    <row r="8" spans="1:15" ht="15" customHeight="1">
      <c r="A8" s="18">
        <v>1</v>
      </c>
      <c r="B8" s="9">
        <v>35</v>
      </c>
      <c r="C8" s="29" t="s">
        <v>21</v>
      </c>
      <c r="D8" s="27" t="s">
        <v>43</v>
      </c>
      <c r="E8" s="15" t="s">
        <v>0</v>
      </c>
      <c r="F8" s="10" t="s">
        <v>17</v>
      </c>
      <c r="G8" s="10">
        <v>1995</v>
      </c>
      <c r="H8" s="11" t="s">
        <v>10</v>
      </c>
      <c r="I8" s="11">
        <f>J8*K8</f>
        <v>60</v>
      </c>
      <c r="J8" s="11">
        <v>1.5</v>
      </c>
      <c r="K8" s="11">
        <v>40</v>
      </c>
      <c r="L8" s="44">
        <v>0.5243055555555556</v>
      </c>
      <c r="M8" s="40" t="s">
        <v>81</v>
      </c>
      <c r="N8" s="48">
        <v>0.4361111111111111</v>
      </c>
      <c r="O8" s="12"/>
    </row>
    <row r="9" spans="1:15" ht="15" customHeight="1">
      <c r="A9" s="18">
        <v>2</v>
      </c>
      <c r="B9" s="9">
        <v>44</v>
      </c>
      <c r="C9" s="29" t="s">
        <v>14</v>
      </c>
      <c r="D9" s="27" t="s">
        <v>41</v>
      </c>
      <c r="E9" s="15" t="s">
        <v>0</v>
      </c>
      <c r="F9" s="10" t="s">
        <v>17</v>
      </c>
      <c r="G9" s="10">
        <v>1994</v>
      </c>
      <c r="H9" s="11" t="s">
        <v>10</v>
      </c>
      <c r="I9" s="11">
        <f>J9*K9</f>
        <v>54</v>
      </c>
      <c r="J9" s="11">
        <v>1.5</v>
      </c>
      <c r="K9" s="11">
        <v>36</v>
      </c>
      <c r="L9" s="44">
        <v>0.5305555555555556</v>
      </c>
      <c r="M9" s="40" t="s">
        <v>80</v>
      </c>
      <c r="N9" s="48">
        <v>0.4451388888888889</v>
      </c>
      <c r="O9" s="12"/>
    </row>
    <row r="10" spans="1:15" ht="15" customHeight="1">
      <c r="A10" s="18">
        <v>3</v>
      </c>
      <c r="B10" s="9">
        <v>59</v>
      </c>
      <c r="C10" s="29" t="s">
        <v>67</v>
      </c>
      <c r="D10" s="27"/>
      <c r="E10" s="32" t="s">
        <v>0</v>
      </c>
      <c r="F10" s="33" t="s">
        <v>65</v>
      </c>
      <c r="G10" s="33">
        <v>1997</v>
      </c>
      <c r="H10" s="34" t="s">
        <v>11</v>
      </c>
      <c r="I10" s="34"/>
      <c r="J10" s="11">
        <v>1.5</v>
      </c>
      <c r="K10" s="34"/>
      <c r="L10" s="45">
        <v>0.5409722222222222</v>
      </c>
      <c r="M10" s="41" t="s">
        <v>88</v>
      </c>
      <c r="N10" s="51">
        <v>0.4472222222222222</v>
      </c>
      <c r="O10" s="12"/>
    </row>
    <row r="11" spans="1:15" ht="15" customHeight="1">
      <c r="A11" s="18">
        <v>4</v>
      </c>
      <c r="B11" s="9">
        <v>64</v>
      </c>
      <c r="C11" s="29" t="s">
        <v>35</v>
      </c>
      <c r="D11" s="27" t="s">
        <v>45</v>
      </c>
      <c r="E11" s="15" t="s">
        <v>0</v>
      </c>
      <c r="F11" s="10" t="s">
        <v>34</v>
      </c>
      <c r="G11" s="10">
        <v>1998</v>
      </c>
      <c r="H11" s="11" t="s">
        <v>11</v>
      </c>
      <c r="I11" s="11">
        <f>J11*K11</f>
        <v>24</v>
      </c>
      <c r="J11" s="11">
        <v>1.5</v>
      </c>
      <c r="K11" s="11">
        <v>16</v>
      </c>
      <c r="L11" s="44">
        <v>0.5444444444444444</v>
      </c>
      <c r="M11" s="40" t="s">
        <v>83</v>
      </c>
      <c r="N11" s="47">
        <v>0.4534722222222222</v>
      </c>
      <c r="O11" s="12"/>
    </row>
    <row r="12" spans="1:15" ht="15">
      <c r="A12" s="18">
        <v>5</v>
      </c>
      <c r="B12" s="9">
        <v>68</v>
      </c>
      <c r="C12" s="29" t="s">
        <v>19</v>
      </c>
      <c r="D12" s="27" t="s">
        <v>44</v>
      </c>
      <c r="E12" s="15" t="s">
        <v>0</v>
      </c>
      <c r="F12" s="10" t="s">
        <v>17</v>
      </c>
      <c r="G12" s="10">
        <v>1997</v>
      </c>
      <c r="H12" s="11" t="s">
        <v>10</v>
      </c>
      <c r="I12" s="11">
        <f>J12*K12</f>
        <v>43.5</v>
      </c>
      <c r="J12" s="11">
        <v>1.5</v>
      </c>
      <c r="K12" s="11">
        <v>29</v>
      </c>
      <c r="L12" s="44">
        <v>0.5472222222222222</v>
      </c>
      <c r="M12" s="40" t="s">
        <v>82</v>
      </c>
      <c r="N12" s="48">
        <v>0.4590277777777778</v>
      </c>
      <c r="O12" s="12"/>
    </row>
    <row r="13" spans="1:15" ht="15">
      <c r="A13" s="19">
        <v>6</v>
      </c>
      <c r="B13" s="9">
        <v>78</v>
      </c>
      <c r="C13" s="29" t="s">
        <v>15</v>
      </c>
      <c r="D13" s="27" t="s">
        <v>50</v>
      </c>
      <c r="E13" s="15" t="s">
        <v>0</v>
      </c>
      <c r="F13" s="10" t="s">
        <v>17</v>
      </c>
      <c r="G13" s="10">
        <v>1996</v>
      </c>
      <c r="H13" s="11" t="s">
        <v>11</v>
      </c>
      <c r="I13" s="11">
        <f>J13*K13</f>
        <v>21</v>
      </c>
      <c r="J13" s="11">
        <v>1.5</v>
      </c>
      <c r="K13" s="11">
        <v>14</v>
      </c>
      <c r="L13" s="44">
        <v>0.5541666666666667</v>
      </c>
      <c r="M13" s="40" t="s">
        <v>100</v>
      </c>
      <c r="N13" s="47">
        <v>0.45555555555555555</v>
      </c>
      <c r="O13" s="12"/>
    </row>
    <row r="14" spans="1:15" ht="15" customHeight="1">
      <c r="A14" s="19">
        <v>7</v>
      </c>
      <c r="B14" s="9">
        <v>78</v>
      </c>
      <c r="C14" s="29" t="s">
        <v>66</v>
      </c>
      <c r="D14" s="27"/>
      <c r="E14" s="32" t="s">
        <v>0</v>
      </c>
      <c r="F14" s="33" t="s">
        <v>65</v>
      </c>
      <c r="G14" s="33">
        <v>1995</v>
      </c>
      <c r="H14" s="34" t="s">
        <v>11</v>
      </c>
      <c r="I14" s="34"/>
      <c r="J14" s="11">
        <v>1.5</v>
      </c>
      <c r="K14" s="34"/>
      <c r="L14" s="45">
        <v>0.5541666666666667</v>
      </c>
      <c r="M14" s="41" t="s">
        <v>107</v>
      </c>
      <c r="N14" s="49">
        <v>0.46388888888888885</v>
      </c>
      <c r="O14" s="3"/>
    </row>
    <row r="15" spans="1:15" ht="15" customHeight="1">
      <c r="A15" s="19">
        <v>8</v>
      </c>
      <c r="B15" s="9">
        <v>79</v>
      </c>
      <c r="C15" s="29" t="s">
        <v>73</v>
      </c>
      <c r="D15" s="27" t="s">
        <v>74</v>
      </c>
      <c r="E15" s="15" t="s">
        <v>0</v>
      </c>
      <c r="F15" s="10" t="s">
        <v>75</v>
      </c>
      <c r="G15" s="10">
        <v>1998</v>
      </c>
      <c r="H15" s="11" t="s">
        <v>11</v>
      </c>
      <c r="I15" s="11">
        <f aca="true" t="shared" si="0" ref="I15:I30">J15*K15</f>
        <v>22.5</v>
      </c>
      <c r="J15" s="11">
        <v>1.5</v>
      </c>
      <c r="K15" s="11">
        <v>15</v>
      </c>
      <c r="L15" s="44">
        <v>0.5548611111111111</v>
      </c>
      <c r="M15" s="40" t="s">
        <v>87</v>
      </c>
      <c r="N15" s="47">
        <v>0.4680555555555555</v>
      </c>
      <c r="O15" s="3"/>
    </row>
    <row r="16" spans="1:15" ht="15" customHeight="1">
      <c r="A16" s="19">
        <v>9</v>
      </c>
      <c r="B16" s="9">
        <v>83</v>
      </c>
      <c r="C16" s="29" t="s">
        <v>23</v>
      </c>
      <c r="D16" s="27" t="s">
        <v>47</v>
      </c>
      <c r="E16" s="15" t="s">
        <v>0</v>
      </c>
      <c r="F16" s="10" t="s">
        <v>17</v>
      </c>
      <c r="G16" s="10">
        <v>1998</v>
      </c>
      <c r="H16" s="11" t="s">
        <v>10</v>
      </c>
      <c r="I16" s="11">
        <f t="shared" si="0"/>
        <v>33</v>
      </c>
      <c r="J16" s="11">
        <v>1.5</v>
      </c>
      <c r="K16" s="11">
        <v>22</v>
      </c>
      <c r="L16" s="44">
        <v>0.5576388888888889</v>
      </c>
      <c r="M16" s="40" t="s">
        <v>85</v>
      </c>
      <c r="N16" s="47">
        <v>0.4673611111111111</v>
      </c>
      <c r="O16" s="3"/>
    </row>
    <row r="17" spans="1:15" ht="15" customHeight="1">
      <c r="A17" s="19">
        <v>10</v>
      </c>
      <c r="B17" s="9">
        <v>84</v>
      </c>
      <c r="C17" s="29" t="s">
        <v>20</v>
      </c>
      <c r="D17" s="27" t="s">
        <v>49</v>
      </c>
      <c r="E17" s="15" t="s">
        <v>0</v>
      </c>
      <c r="F17" s="10" t="s">
        <v>17</v>
      </c>
      <c r="G17" s="10">
        <v>1996</v>
      </c>
      <c r="H17" s="11" t="s">
        <v>11</v>
      </c>
      <c r="I17" s="11">
        <f t="shared" si="0"/>
        <v>18</v>
      </c>
      <c r="J17" s="11">
        <v>1.5</v>
      </c>
      <c r="K17" s="11">
        <v>12</v>
      </c>
      <c r="L17" s="44">
        <v>0.5583333333333333</v>
      </c>
      <c r="M17" s="40" t="s">
        <v>94</v>
      </c>
      <c r="N17" s="47">
        <v>0.4604166666666667</v>
      </c>
      <c r="O17" s="3"/>
    </row>
    <row r="18" spans="1:15" ht="15" customHeight="1">
      <c r="A18" s="19">
        <v>11</v>
      </c>
      <c r="B18" s="9">
        <v>85</v>
      </c>
      <c r="C18" s="29" t="s">
        <v>70</v>
      </c>
      <c r="D18" s="27" t="s">
        <v>76</v>
      </c>
      <c r="E18" s="15" t="s">
        <v>0</v>
      </c>
      <c r="F18" s="10" t="s">
        <v>17</v>
      </c>
      <c r="G18" s="10">
        <v>1996</v>
      </c>
      <c r="H18" s="11" t="s">
        <v>10</v>
      </c>
      <c r="I18" s="11">
        <f t="shared" si="0"/>
        <v>37.5</v>
      </c>
      <c r="J18" s="11">
        <v>1.5</v>
      </c>
      <c r="K18" s="11">
        <v>25</v>
      </c>
      <c r="L18" s="44">
        <v>0.5590277777777778</v>
      </c>
      <c r="M18" s="40" t="s">
        <v>86</v>
      </c>
      <c r="N18" s="47">
        <v>0.4673611111111111</v>
      </c>
      <c r="O18" s="3"/>
    </row>
    <row r="19" spans="1:15" ht="15" customHeight="1">
      <c r="A19" s="19">
        <v>12</v>
      </c>
      <c r="B19" s="9">
        <v>91</v>
      </c>
      <c r="C19" s="29" t="s">
        <v>33</v>
      </c>
      <c r="D19" s="27" t="s">
        <v>51</v>
      </c>
      <c r="E19" s="15" t="s">
        <v>0</v>
      </c>
      <c r="F19" s="10" t="s">
        <v>17</v>
      </c>
      <c r="G19" s="10">
        <v>1998</v>
      </c>
      <c r="H19" s="11" t="s">
        <v>11</v>
      </c>
      <c r="I19" s="11">
        <f t="shared" si="0"/>
        <v>15</v>
      </c>
      <c r="J19" s="11">
        <v>1.5</v>
      </c>
      <c r="K19" s="11">
        <v>10</v>
      </c>
      <c r="L19" s="44">
        <v>0.5631944444444444</v>
      </c>
      <c r="M19" s="40" t="s">
        <v>102</v>
      </c>
      <c r="N19" s="47">
        <v>0.4611111111111111</v>
      </c>
      <c r="O19" s="3"/>
    </row>
    <row r="20" spans="1:15" ht="15" customHeight="1">
      <c r="A20" s="19">
        <v>13</v>
      </c>
      <c r="B20" s="9">
        <v>92</v>
      </c>
      <c r="C20" s="29" t="s">
        <v>36</v>
      </c>
      <c r="D20" s="27" t="s">
        <v>48</v>
      </c>
      <c r="E20" s="15" t="s">
        <v>26</v>
      </c>
      <c r="F20" s="10" t="s">
        <v>27</v>
      </c>
      <c r="G20" s="10">
        <v>1998</v>
      </c>
      <c r="H20" s="11" t="s">
        <v>10</v>
      </c>
      <c r="I20" s="11">
        <f t="shared" si="0"/>
        <v>31.5</v>
      </c>
      <c r="J20" s="11">
        <v>1.5</v>
      </c>
      <c r="K20" s="11">
        <v>21</v>
      </c>
      <c r="L20" s="44">
        <v>0.5645833333333333</v>
      </c>
      <c r="M20" s="40" t="s">
        <v>90</v>
      </c>
      <c r="N20" s="47">
        <v>0.46527777777777773</v>
      </c>
      <c r="O20" s="3"/>
    </row>
    <row r="21" spans="1:15" ht="15" customHeight="1">
      <c r="A21" s="19">
        <v>14</v>
      </c>
      <c r="B21" s="9">
        <v>93</v>
      </c>
      <c r="C21" s="29" t="s">
        <v>22</v>
      </c>
      <c r="D21" s="27" t="s">
        <v>46</v>
      </c>
      <c r="E21" s="15" t="s">
        <v>0</v>
      </c>
      <c r="F21" s="10" t="s">
        <v>17</v>
      </c>
      <c r="G21" s="10">
        <v>1995</v>
      </c>
      <c r="H21" s="11" t="s">
        <v>10</v>
      </c>
      <c r="I21" s="11">
        <f t="shared" si="0"/>
        <v>27</v>
      </c>
      <c r="J21" s="11">
        <v>1.5</v>
      </c>
      <c r="K21" s="11">
        <v>18</v>
      </c>
      <c r="L21" s="44">
        <v>0.5645833333333333</v>
      </c>
      <c r="M21" s="40" t="s">
        <v>89</v>
      </c>
      <c r="N21" s="47">
        <v>0.47222222222222227</v>
      </c>
      <c r="O21" s="3"/>
    </row>
    <row r="22" spans="1:15" ht="15" customHeight="1">
      <c r="A22" s="19">
        <v>15</v>
      </c>
      <c r="B22" s="9">
        <v>96</v>
      </c>
      <c r="C22" s="29" t="s">
        <v>12</v>
      </c>
      <c r="D22" s="27" t="s">
        <v>42</v>
      </c>
      <c r="E22" s="15" t="s">
        <v>0</v>
      </c>
      <c r="F22" s="10" t="s">
        <v>17</v>
      </c>
      <c r="G22" s="10">
        <v>1994</v>
      </c>
      <c r="H22" s="11" t="s">
        <v>11</v>
      </c>
      <c r="I22" s="11">
        <f t="shared" si="0"/>
        <v>30</v>
      </c>
      <c r="J22" s="11">
        <v>1.5</v>
      </c>
      <c r="K22" s="11">
        <v>20</v>
      </c>
      <c r="L22" s="44">
        <v>0.5666666666666667</v>
      </c>
      <c r="M22" s="40" t="s">
        <v>79</v>
      </c>
      <c r="N22" s="47">
        <v>0.48125</v>
      </c>
      <c r="O22" s="3"/>
    </row>
    <row r="23" spans="1:15" ht="15" customHeight="1">
      <c r="A23" s="19">
        <v>16</v>
      </c>
      <c r="B23" s="9">
        <v>112</v>
      </c>
      <c r="C23" s="29" t="s">
        <v>18</v>
      </c>
      <c r="D23" s="27" t="s">
        <v>53</v>
      </c>
      <c r="E23" s="15" t="s">
        <v>0</v>
      </c>
      <c r="F23" s="10" t="s">
        <v>17</v>
      </c>
      <c r="G23" s="10">
        <v>1996</v>
      </c>
      <c r="H23" s="11" t="s">
        <v>11</v>
      </c>
      <c r="I23" s="11">
        <f t="shared" si="0"/>
        <v>16.5</v>
      </c>
      <c r="J23" s="11">
        <v>1.5</v>
      </c>
      <c r="K23" s="11">
        <v>11</v>
      </c>
      <c r="L23" s="44">
        <v>0.5777777777777778</v>
      </c>
      <c r="M23" s="40" t="s">
        <v>91</v>
      </c>
      <c r="N23" s="47">
        <v>0.48125</v>
      </c>
      <c r="O23" s="3"/>
    </row>
    <row r="24" spans="1:15" ht="15" customHeight="1">
      <c r="A24" s="19">
        <v>17</v>
      </c>
      <c r="B24" s="9">
        <v>114</v>
      </c>
      <c r="C24" s="29" t="s">
        <v>24</v>
      </c>
      <c r="D24" s="27" t="s">
        <v>52</v>
      </c>
      <c r="E24" s="15" t="s">
        <v>0</v>
      </c>
      <c r="F24" s="10" t="s">
        <v>17</v>
      </c>
      <c r="G24" s="10">
        <v>1998</v>
      </c>
      <c r="H24" s="11" t="s">
        <v>11</v>
      </c>
      <c r="I24" s="11">
        <f t="shared" si="0"/>
        <v>19.5</v>
      </c>
      <c r="J24" s="11">
        <v>1.5</v>
      </c>
      <c r="K24" s="11">
        <v>13</v>
      </c>
      <c r="L24" s="44">
        <v>0.5791666666666667</v>
      </c>
      <c r="M24" s="40" t="s">
        <v>93</v>
      </c>
      <c r="N24" s="47">
        <v>0.4840277777777778</v>
      </c>
      <c r="O24" s="3"/>
    </row>
    <row r="25" spans="1:15" ht="15" customHeight="1">
      <c r="A25" s="19">
        <v>18</v>
      </c>
      <c r="B25" s="9">
        <v>133</v>
      </c>
      <c r="C25" s="29" t="s">
        <v>32</v>
      </c>
      <c r="D25" s="27" t="s">
        <v>57</v>
      </c>
      <c r="E25" s="15" t="s">
        <v>0</v>
      </c>
      <c r="F25" s="10" t="s">
        <v>29</v>
      </c>
      <c r="G25" s="10">
        <v>1997</v>
      </c>
      <c r="H25" s="11" t="s">
        <v>31</v>
      </c>
      <c r="I25" s="11">
        <f t="shared" si="0"/>
        <v>4.5</v>
      </c>
      <c r="J25" s="11">
        <v>1.5</v>
      </c>
      <c r="K25" s="11">
        <v>3</v>
      </c>
      <c r="L25" s="44">
        <v>0.5923611111111111</v>
      </c>
      <c r="M25" s="40" t="s">
        <v>97</v>
      </c>
      <c r="N25" s="47">
        <v>0.4979166666666666</v>
      </c>
      <c r="O25" s="3"/>
    </row>
    <row r="26" spans="1:15" ht="15" customHeight="1">
      <c r="A26" s="19">
        <v>19</v>
      </c>
      <c r="B26" s="9">
        <v>138</v>
      </c>
      <c r="C26" s="29" t="s">
        <v>38</v>
      </c>
      <c r="D26" s="27" t="s">
        <v>60</v>
      </c>
      <c r="E26" s="15" t="s">
        <v>26</v>
      </c>
      <c r="F26" s="10" t="s">
        <v>27</v>
      </c>
      <c r="G26" s="10">
        <v>1998</v>
      </c>
      <c r="H26" s="11" t="s">
        <v>11</v>
      </c>
      <c r="I26" s="11">
        <f t="shared" si="0"/>
        <v>3</v>
      </c>
      <c r="J26" s="11">
        <v>1.5</v>
      </c>
      <c r="K26" s="11">
        <v>2</v>
      </c>
      <c r="L26" s="44">
        <v>0.5958333333333333</v>
      </c>
      <c r="M26" s="40" t="s">
        <v>106</v>
      </c>
      <c r="N26" s="47">
        <v>0.4895833333333333</v>
      </c>
      <c r="O26" s="3"/>
    </row>
    <row r="27" spans="1:15" ht="15" customHeight="1">
      <c r="A27" s="19">
        <v>20</v>
      </c>
      <c r="B27" s="9">
        <v>140</v>
      </c>
      <c r="C27" s="29" t="s">
        <v>40</v>
      </c>
      <c r="D27" s="27" t="s">
        <v>54</v>
      </c>
      <c r="E27" s="15" t="s">
        <v>26</v>
      </c>
      <c r="F27" s="10" t="s">
        <v>27</v>
      </c>
      <c r="G27" s="10">
        <v>1996</v>
      </c>
      <c r="H27" s="11" t="s">
        <v>10</v>
      </c>
      <c r="I27" s="11">
        <f t="shared" si="0"/>
        <v>9</v>
      </c>
      <c r="J27" s="11">
        <v>1.5</v>
      </c>
      <c r="K27" s="11">
        <v>6</v>
      </c>
      <c r="L27" s="44">
        <v>0.5972222222222222</v>
      </c>
      <c r="M27" s="40" t="s">
        <v>99</v>
      </c>
      <c r="N27" s="47">
        <v>0.4895833333333333</v>
      </c>
      <c r="O27" s="3"/>
    </row>
    <row r="28" spans="1:15" ht="15" customHeight="1">
      <c r="A28" s="19">
        <v>21</v>
      </c>
      <c r="B28" s="9">
        <v>165</v>
      </c>
      <c r="C28" s="29" t="s">
        <v>28</v>
      </c>
      <c r="D28" s="27" t="s">
        <v>59</v>
      </c>
      <c r="E28" s="15" t="s">
        <v>26</v>
      </c>
      <c r="F28" s="10" t="s">
        <v>27</v>
      </c>
      <c r="G28" s="10">
        <v>1997</v>
      </c>
      <c r="H28" s="11" t="s">
        <v>11</v>
      </c>
      <c r="I28" s="11">
        <f t="shared" si="0"/>
        <v>13.5</v>
      </c>
      <c r="J28" s="11">
        <v>1.5</v>
      </c>
      <c r="K28" s="11">
        <v>9</v>
      </c>
      <c r="L28" s="44">
        <v>0.6145833333333334</v>
      </c>
      <c r="M28" s="40" t="s">
        <v>95</v>
      </c>
      <c r="N28" s="47">
        <v>0.5194444444444445</v>
      </c>
      <c r="O28" s="3"/>
    </row>
    <row r="29" spans="1:15" ht="15" customHeight="1">
      <c r="A29" s="19">
        <v>22</v>
      </c>
      <c r="B29" s="9">
        <v>177</v>
      </c>
      <c r="C29" s="29" t="s">
        <v>37</v>
      </c>
      <c r="D29" s="30" t="s">
        <v>61</v>
      </c>
      <c r="E29" s="15" t="s">
        <v>26</v>
      </c>
      <c r="F29" s="10" t="s">
        <v>27</v>
      </c>
      <c r="G29" s="10">
        <v>1998</v>
      </c>
      <c r="H29" s="11" t="s">
        <v>11</v>
      </c>
      <c r="I29" s="11">
        <f t="shared" si="0"/>
        <v>6</v>
      </c>
      <c r="J29" s="11">
        <v>1.5</v>
      </c>
      <c r="K29" s="11">
        <v>4</v>
      </c>
      <c r="L29" s="44">
        <v>0.6229166666666667</v>
      </c>
      <c r="M29" s="40" t="s">
        <v>105</v>
      </c>
      <c r="N29" s="47">
        <v>0.5145833333333333</v>
      </c>
      <c r="O29" s="3"/>
    </row>
    <row r="30" spans="1:15" ht="15" customHeight="1">
      <c r="A30" s="19">
        <v>23</v>
      </c>
      <c r="B30" s="9">
        <v>180</v>
      </c>
      <c r="C30" s="29" t="s">
        <v>25</v>
      </c>
      <c r="D30" s="27" t="s">
        <v>55</v>
      </c>
      <c r="E30" s="15" t="s">
        <v>0</v>
      </c>
      <c r="F30" s="10" t="s">
        <v>17</v>
      </c>
      <c r="G30" s="10">
        <v>1997</v>
      </c>
      <c r="H30" s="11" t="s">
        <v>13</v>
      </c>
      <c r="I30" s="11">
        <f t="shared" si="0"/>
        <v>12</v>
      </c>
      <c r="J30" s="11">
        <v>1.5</v>
      </c>
      <c r="K30" s="11">
        <v>8</v>
      </c>
      <c r="L30" s="44">
        <v>0.625</v>
      </c>
      <c r="M30" s="40" t="s">
        <v>96</v>
      </c>
      <c r="N30" s="47">
        <v>0.5277777777777778</v>
      </c>
      <c r="O30" s="3"/>
    </row>
    <row r="31" spans="1:15" ht="15" customHeight="1">
      <c r="A31" s="19">
        <v>24</v>
      </c>
      <c r="B31" s="9">
        <v>184</v>
      </c>
      <c r="C31" s="29" t="s">
        <v>39</v>
      </c>
      <c r="D31" s="27" t="s">
        <v>56</v>
      </c>
      <c r="E31" s="15" t="s">
        <v>0</v>
      </c>
      <c r="F31" s="10" t="s">
        <v>17</v>
      </c>
      <c r="G31" s="10">
        <v>1998</v>
      </c>
      <c r="H31" s="11" t="s">
        <v>13</v>
      </c>
      <c r="I31" s="11"/>
      <c r="J31" s="11">
        <v>1.5</v>
      </c>
      <c r="K31" s="11"/>
      <c r="L31" s="44">
        <v>0.6277777777777778</v>
      </c>
      <c r="M31" s="40" t="s">
        <v>98</v>
      </c>
      <c r="N31" s="47">
        <v>0.5326388888888889</v>
      </c>
      <c r="O31" s="3"/>
    </row>
    <row r="32" spans="1:15" ht="15" customHeight="1">
      <c r="A32" s="19">
        <v>25</v>
      </c>
      <c r="B32" s="9">
        <v>214</v>
      </c>
      <c r="C32" s="29" t="s">
        <v>68</v>
      </c>
      <c r="D32" s="27" t="s">
        <v>71</v>
      </c>
      <c r="E32" s="15" t="s">
        <v>0</v>
      </c>
      <c r="F32" s="10" t="s">
        <v>17</v>
      </c>
      <c r="G32" s="10">
        <v>1998</v>
      </c>
      <c r="H32" s="11" t="s">
        <v>11</v>
      </c>
      <c r="I32" s="11">
        <f>J32*K32</f>
        <v>10.5</v>
      </c>
      <c r="J32" s="11">
        <v>1.5</v>
      </c>
      <c r="K32" s="11">
        <v>7</v>
      </c>
      <c r="L32" s="44">
        <v>0.6486111111111111</v>
      </c>
      <c r="M32" s="40" t="s">
        <v>103</v>
      </c>
      <c r="N32" s="47">
        <v>0.5395833333333333</v>
      </c>
      <c r="O32" s="3"/>
    </row>
    <row r="33" spans="1:15" ht="15" customHeight="1">
      <c r="A33" s="19">
        <v>26</v>
      </c>
      <c r="B33" s="9">
        <v>216</v>
      </c>
      <c r="C33" s="29" t="s">
        <v>69</v>
      </c>
      <c r="D33" s="27" t="s">
        <v>72</v>
      </c>
      <c r="E33" s="15" t="s">
        <v>0</v>
      </c>
      <c r="F33" s="10" t="s">
        <v>17</v>
      </c>
      <c r="G33" s="10">
        <v>1995</v>
      </c>
      <c r="H33" s="11" t="s">
        <v>11</v>
      </c>
      <c r="I33" s="11">
        <f>J33*K33</f>
        <v>7.5</v>
      </c>
      <c r="J33" s="11">
        <v>1.5</v>
      </c>
      <c r="K33" s="11">
        <v>5</v>
      </c>
      <c r="L33" s="44">
        <v>0.65</v>
      </c>
      <c r="M33" s="40" t="s">
        <v>101</v>
      </c>
      <c r="N33" s="47">
        <v>0.5569444444444445</v>
      </c>
      <c r="O33" s="3"/>
    </row>
    <row r="34" spans="1:15" ht="15" customHeight="1">
      <c r="A34" s="19">
        <v>27</v>
      </c>
      <c r="B34" s="9">
        <v>231</v>
      </c>
      <c r="C34" s="29" t="s">
        <v>63</v>
      </c>
      <c r="D34" s="27"/>
      <c r="E34" s="15" t="s">
        <v>0</v>
      </c>
      <c r="F34" s="10" t="s">
        <v>29</v>
      </c>
      <c r="G34" s="10">
        <v>1998</v>
      </c>
      <c r="H34" s="11" t="s">
        <v>31</v>
      </c>
      <c r="I34" s="11"/>
      <c r="J34" s="11">
        <v>1.5</v>
      </c>
      <c r="K34" s="11"/>
      <c r="L34" s="44">
        <v>0.6604166666666667</v>
      </c>
      <c r="M34" s="40" t="s">
        <v>92</v>
      </c>
      <c r="N34" s="47">
        <v>0.5604166666666667</v>
      </c>
      <c r="O34" s="3"/>
    </row>
    <row r="35" spans="1:15" ht="15" customHeight="1">
      <c r="A35" s="19">
        <v>28</v>
      </c>
      <c r="B35" s="9">
        <v>280</v>
      </c>
      <c r="C35" s="29" t="s">
        <v>30</v>
      </c>
      <c r="D35" s="27" t="s">
        <v>58</v>
      </c>
      <c r="E35" s="15" t="s">
        <v>0</v>
      </c>
      <c r="F35" s="10" t="s">
        <v>29</v>
      </c>
      <c r="G35" s="10">
        <v>1997</v>
      </c>
      <c r="H35" s="11" t="s">
        <v>31</v>
      </c>
      <c r="I35" s="11">
        <f>J35*K35</f>
        <v>1.5</v>
      </c>
      <c r="J35" s="11">
        <v>1.5</v>
      </c>
      <c r="K35" s="11">
        <v>1</v>
      </c>
      <c r="L35" s="44">
        <v>0.6944444444444445</v>
      </c>
      <c r="M35" s="40" t="s">
        <v>84</v>
      </c>
      <c r="N35" s="47">
        <v>0.6013888888888889</v>
      </c>
      <c r="O35" s="3"/>
    </row>
    <row r="36" spans="1:15" ht="15" customHeight="1">
      <c r="A36" s="31">
        <v>29</v>
      </c>
      <c r="B36" s="9">
        <v>356</v>
      </c>
      <c r="C36" s="29" t="s">
        <v>78</v>
      </c>
      <c r="D36" s="27"/>
      <c r="E36" s="32" t="s">
        <v>26</v>
      </c>
      <c r="F36" s="33" t="s">
        <v>27</v>
      </c>
      <c r="G36" s="33">
        <v>2000</v>
      </c>
      <c r="H36" s="34" t="s">
        <v>64</v>
      </c>
      <c r="I36" s="34"/>
      <c r="J36" s="11">
        <v>1.5</v>
      </c>
      <c r="K36" s="34"/>
      <c r="L36" s="45">
        <v>0.7472222222222222</v>
      </c>
      <c r="M36" s="40" t="s">
        <v>104</v>
      </c>
      <c r="N36" s="47">
        <v>0.5638888888888889</v>
      </c>
      <c r="O36" s="3"/>
    </row>
    <row r="37" ht="15" customHeight="1">
      <c r="O37" s="3"/>
    </row>
    <row r="38" spans="1:15" ht="15" customHeight="1">
      <c r="A38" s="19"/>
      <c r="B38" s="9"/>
      <c r="C38" s="21"/>
      <c r="D38" s="28"/>
      <c r="E38" s="22"/>
      <c r="F38" s="23"/>
      <c r="G38" s="23"/>
      <c r="H38" s="23"/>
      <c r="I38" s="23"/>
      <c r="J38" s="23"/>
      <c r="K38" s="23"/>
      <c r="L38" s="23"/>
      <c r="M38" s="24"/>
      <c r="N38" s="25"/>
      <c r="O38" s="3"/>
    </row>
    <row r="39" spans="1:15" ht="15" customHeight="1">
      <c r="A39" s="19"/>
      <c r="B39" s="9"/>
      <c r="C39" s="21"/>
      <c r="D39" s="21"/>
      <c r="E39" s="22"/>
      <c r="F39" s="23"/>
      <c r="G39" s="23"/>
      <c r="H39" s="23"/>
      <c r="I39" s="23"/>
      <c r="J39" s="23"/>
      <c r="K39" s="23"/>
      <c r="L39" s="23"/>
      <c r="M39" s="24"/>
      <c r="N39" s="25"/>
      <c r="O39" s="3"/>
    </row>
    <row r="40" spans="1:15" ht="15" customHeight="1">
      <c r="A40" s="19"/>
      <c r="B40" s="9"/>
      <c r="C40" s="16" t="s">
        <v>7</v>
      </c>
      <c r="D40" s="16"/>
      <c r="E40" s="17"/>
      <c r="F40" s="17"/>
      <c r="G40" s="17"/>
      <c r="H40" s="17"/>
      <c r="I40" s="17"/>
      <c r="J40" s="17"/>
      <c r="K40" s="17"/>
      <c r="L40" s="17"/>
      <c r="M40" s="36" t="s">
        <v>110</v>
      </c>
      <c r="N40" s="25"/>
      <c r="O40" s="3"/>
    </row>
    <row r="41" spans="1:15" ht="15" customHeight="1">
      <c r="A41" s="19"/>
      <c r="B41" s="9"/>
      <c r="C41" s="16"/>
      <c r="D41" s="16"/>
      <c r="E41" s="17"/>
      <c r="F41" s="17"/>
      <c r="G41" s="17"/>
      <c r="H41" s="17"/>
      <c r="I41" s="17"/>
      <c r="J41" s="17"/>
      <c r="K41" s="17"/>
      <c r="L41" s="17"/>
      <c r="M41" s="36"/>
      <c r="N41" s="25"/>
      <c r="O41" s="3"/>
    </row>
    <row r="42" spans="1:15" ht="18.75" customHeight="1">
      <c r="A42" s="13"/>
      <c r="B42" s="13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36"/>
      <c r="N42" s="14"/>
      <c r="O42" s="3"/>
    </row>
    <row r="43" spans="1:15" ht="13.5" customHeight="1">
      <c r="A43" s="12"/>
      <c r="B43" s="12"/>
      <c r="C43" s="16" t="s">
        <v>8</v>
      </c>
      <c r="D43" s="16"/>
      <c r="E43" s="16"/>
      <c r="F43" s="16"/>
      <c r="G43" s="16"/>
      <c r="H43" s="16"/>
      <c r="I43" s="16"/>
      <c r="J43" s="16"/>
      <c r="K43" s="16"/>
      <c r="L43" s="16"/>
      <c r="M43" s="36" t="s">
        <v>111</v>
      </c>
      <c r="N43" s="12"/>
      <c r="O43" s="3"/>
    </row>
    <row r="44" spans="1:15" ht="13.5" customHeight="1">
      <c r="A44" s="12"/>
      <c r="B44" s="12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36"/>
      <c r="N44" s="12"/>
      <c r="O44" s="3"/>
    </row>
    <row r="45" spans="1:15" ht="13.5" customHeight="1">
      <c r="A45" s="12"/>
      <c r="B45" s="12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36"/>
      <c r="N45" s="12"/>
      <c r="O45" s="3"/>
    </row>
    <row r="46" spans="1:15" ht="12.75" customHeight="1">
      <c r="A46" s="12"/>
      <c r="B46" s="12"/>
      <c r="C46" s="16" t="s">
        <v>9</v>
      </c>
      <c r="D46" s="16"/>
      <c r="E46" s="16"/>
      <c r="F46" s="16"/>
      <c r="G46" s="16"/>
      <c r="H46" s="16"/>
      <c r="I46" s="16"/>
      <c r="J46" s="16"/>
      <c r="K46" s="16"/>
      <c r="L46" s="16"/>
      <c r="M46" s="46" t="s">
        <v>112</v>
      </c>
      <c r="N46" s="12"/>
      <c r="O46" s="3"/>
    </row>
    <row r="47" spans="1:15" ht="15.75" customHeight="1">
      <c r="A47" s="12"/>
      <c r="B47" s="12"/>
      <c r="C47" s="3"/>
      <c r="D47" s="3"/>
      <c r="E47" s="3"/>
      <c r="F47" s="3"/>
      <c r="G47" s="3"/>
      <c r="H47" s="3"/>
      <c r="I47" s="3"/>
      <c r="J47" s="3"/>
      <c r="K47" s="3"/>
      <c r="L47" s="3"/>
      <c r="M47" s="36"/>
      <c r="N47" s="12"/>
      <c r="O47" s="3"/>
    </row>
    <row r="48" spans="1:15" ht="12" customHeight="1">
      <c r="A48" s="12"/>
      <c r="B48" s="12"/>
      <c r="C48" s="3"/>
      <c r="D48" s="3"/>
      <c r="E48" s="3"/>
      <c r="F48" s="3"/>
      <c r="G48" s="3"/>
      <c r="H48" s="3"/>
      <c r="I48" s="3"/>
      <c r="J48" s="3"/>
      <c r="K48" s="3"/>
      <c r="L48" s="3"/>
      <c r="M48" s="37"/>
      <c r="N48" s="12"/>
      <c r="O48" s="3"/>
    </row>
    <row r="49" spans="1:15" ht="15">
      <c r="A49" s="3"/>
      <c r="B49" s="3"/>
      <c r="E49" s="1"/>
      <c r="F49" s="1"/>
      <c r="G49" s="1"/>
      <c r="H49" s="1"/>
      <c r="I49" s="1"/>
      <c r="J49" s="1"/>
      <c r="K49" s="1"/>
      <c r="L49" s="1"/>
      <c r="M49" s="3"/>
      <c r="N49" s="3"/>
      <c r="O49" s="3"/>
    </row>
    <row r="50" ht="15">
      <c r="M50" s="1"/>
    </row>
  </sheetData>
  <sheetProtection/>
  <mergeCells count="4">
    <mergeCell ref="A3:O3"/>
    <mergeCell ref="A2:O2"/>
    <mergeCell ref="A1:O1"/>
    <mergeCell ref="C4:N4"/>
  </mergeCells>
  <printOptions/>
  <pageMargins left="0.46" right="0.2" top="0.19" bottom="0.11811023622047245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Admin</cp:lastModifiedBy>
  <cp:lastPrinted>2015-04-30T15:07:07Z</cp:lastPrinted>
  <dcterms:created xsi:type="dcterms:W3CDTF">2009-09-11T09:30:04Z</dcterms:created>
  <dcterms:modified xsi:type="dcterms:W3CDTF">2015-04-30T15:36:18Z</dcterms:modified>
  <cp:category/>
  <cp:version/>
  <cp:contentType/>
  <cp:contentStatus/>
</cp:coreProperties>
</file>