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<sst xmlns="http://schemas.openxmlformats.org/spreadsheetml/2006/main" count="141" uniqueCount="101">
  <si>
    <t>KAZ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</si>
  <si>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</si>
  <si>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</si>
  <si>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</si>
  <si>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</si>
  <si>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</si>
  <si>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</si>
  <si>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</si>
  <si>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</si>
  <si>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</si>
  <si>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МСМК</t>
  </si>
  <si>
    <t>Главный судья</t>
  </si>
  <si>
    <t>Главный секретарь</t>
  </si>
  <si>
    <t>Технический делегат UIPM</t>
  </si>
  <si>
    <t>А .Лапай</t>
  </si>
  <si>
    <t>МС</t>
  </si>
  <si>
    <t>КМС</t>
  </si>
  <si>
    <t>ТАНАТБАЕВ Арман</t>
  </si>
  <si>
    <t>ЕРШОВ Иван</t>
  </si>
  <si>
    <t>сумма</t>
  </si>
  <si>
    <t>очков</t>
  </si>
  <si>
    <t>город</t>
  </si>
  <si>
    <t>Астана</t>
  </si>
  <si>
    <t>Алматы</t>
  </si>
  <si>
    <t>ДРОБОТОВ Артём</t>
  </si>
  <si>
    <t>В/ЕЗДА</t>
  </si>
  <si>
    <t>время стрельбы</t>
  </si>
  <si>
    <t>ТЮРИН Денис</t>
  </si>
  <si>
    <t>СОЗИНОВ Игорь</t>
  </si>
  <si>
    <t>Д.Тюрин</t>
  </si>
  <si>
    <t>НУРАХАН Мухаммедал</t>
  </si>
  <si>
    <t>ЗМС</t>
  </si>
  <si>
    <t>KGZ</t>
  </si>
  <si>
    <t>Бишкек</t>
  </si>
  <si>
    <t>Темир.</t>
  </si>
  <si>
    <t>КАЧУРА Константин</t>
  </si>
  <si>
    <t>ХРИПЧЕНКО Радион</t>
  </si>
  <si>
    <t>АЙТИМБЕТОВ Тем.</t>
  </si>
  <si>
    <t>комбайн (3200)</t>
  </si>
  <si>
    <t>M040114</t>
  </si>
  <si>
    <t>M040411</t>
  </si>
  <si>
    <t>M038533</t>
  </si>
  <si>
    <t>M040832</t>
  </si>
  <si>
    <t>M042007</t>
  </si>
  <si>
    <t>M005099</t>
  </si>
  <si>
    <t>M000272</t>
  </si>
  <si>
    <t>M040115</t>
  </si>
  <si>
    <t>M039694</t>
  </si>
  <si>
    <t>M040889</t>
  </si>
  <si>
    <t>M040663</t>
  </si>
  <si>
    <t>в программе Открытого Летнего Чемпионата Республики Казахстан</t>
  </si>
  <si>
    <t>КУЗНЕЦОВ Никита</t>
  </si>
  <si>
    <t>мсмк</t>
  </si>
  <si>
    <t>КОТКОВ Павел</t>
  </si>
  <si>
    <t>M004171</t>
  </si>
  <si>
    <t>МАЛАХОВ Евгений</t>
  </si>
  <si>
    <t>М042008</t>
  </si>
  <si>
    <t>Темиртау</t>
  </si>
  <si>
    <t>M040834</t>
  </si>
  <si>
    <t>Международный Турнир "Амангельды Иманова"</t>
  </si>
  <si>
    <t>В. Чудновский</t>
  </si>
  <si>
    <t>СОБОЛЕВ Герман</t>
  </si>
  <si>
    <t>М037166</t>
  </si>
  <si>
    <t>2:03.09</t>
  </si>
  <si>
    <t>2:03.36</t>
  </si>
  <si>
    <t>2:07.27</t>
  </si>
  <si>
    <t>2:07.78</t>
  </si>
  <si>
    <t>2:11.53</t>
  </si>
  <si>
    <t>2:10.16</t>
  </si>
  <si>
    <t>2:13.00</t>
  </si>
  <si>
    <t>2:12.81</t>
  </si>
  <si>
    <t>2:05.50</t>
  </si>
  <si>
    <t>2:13.54</t>
  </si>
  <si>
    <t>2:14.46</t>
  </si>
  <si>
    <t>2:06.40</t>
  </si>
  <si>
    <t>2:13.72</t>
  </si>
  <si>
    <t>2:10.89</t>
  </si>
  <si>
    <t>2:23.56</t>
  </si>
  <si>
    <t>11,21,16.15=1:03</t>
  </si>
  <si>
    <t>16,12,15,23=1:06</t>
  </si>
  <si>
    <t>15,12,12,20=0:59</t>
  </si>
  <si>
    <t>10,15,28,10=1:03</t>
  </si>
  <si>
    <t>22,10,16,17=1:05</t>
  </si>
  <si>
    <t>16,23,14,16=0:53</t>
  </si>
  <si>
    <t>16,26,50,27=1:59</t>
  </si>
  <si>
    <t>15,13,16,11=0:55</t>
  </si>
  <si>
    <t>21,15,17,12=1:05</t>
  </si>
  <si>
    <t>22,18,24,20=1:24</t>
  </si>
  <si>
    <t>15,13,12,13=0:53</t>
  </si>
  <si>
    <t>19,27,15,28=1:29</t>
  </si>
  <si>
    <t>10,22,19,29=1:20</t>
  </si>
  <si>
    <t>9,16,20,17=1:02</t>
  </si>
  <si>
    <t>14,13,12,17=0:58</t>
  </si>
  <si>
    <t>Плавание(200)</t>
  </si>
  <si>
    <t xml:space="preserve">САБИРХУЗИН Рустэм </t>
  </si>
  <si>
    <t xml:space="preserve">ЗИМАРЕВ Леонид </t>
  </si>
  <si>
    <t xml:space="preserve">по современному пятиборью среди мужчин в командном первенстве </t>
  </si>
  <si>
    <t>1-место</t>
  </si>
  <si>
    <t>2-место</t>
  </si>
  <si>
    <t>3-место</t>
  </si>
  <si>
    <t>г.Алматы   24-30 апреля 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</si>
</sst>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6"/>
      <color indexed="8"/>
      <name val="Cambria"/>
      <family val="1"/>
    </font>
    <font>
      <sz val="14"/>
      <color indexed="8"/>
      <name val="Cambria"/>
      <family val="1"/>
    </font>
    <font>
      <b/>
      <sz val="12"/>
      <color indexed="8"/>
      <name val="Cambria"/>
      <family val="1"/>
    </font>
    <font>
      <b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9"/>
      <color theme="1"/>
      <name val="Cambria"/>
      <family val="1"/>
    </font>
    <font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 horizontal="center" shrinkToFit="1"/>
    </xf>
    <xf numFmtId="0" fontId="23" fillId="0" borderId="14" xfId="0" applyFont="1" applyBorder="1" applyAlignment="1">
      <alignment horizontal="center" shrinkToFit="1"/>
    </xf>
    <xf numFmtId="0" fontId="23" fillId="0" borderId="15" xfId="0" applyFont="1" applyBorder="1" applyAlignment="1">
      <alignment horizontal="center" shrinkToFit="1"/>
    </xf>
    <xf numFmtId="20" fontId="23" fillId="0" borderId="15" xfId="0" applyNumberFormat="1" applyFont="1" applyBorder="1" applyAlignment="1">
      <alignment shrinkToFit="1"/>
    </xf>
    <xf numFmtId="20" fontId="23" fillId="0" borderId="14" xfId="0" applyNumberFormat="1" applyFont="1" applyBorder="1" applyAlignment="1">
      <alignment horizontal="center" shrinkToFit="1"/>
    </xf>
    <xf numFmtId="0" fontId="52" fillId="0" borderId="14" xfId="0" applyFont="1" applyBorder="1" applyAlignment="1">
      <alignment shrinkToFit="1"/>
    </xf>
    <xf numFmtId="20" fontId="23" fillId="0" borderId="16" xfId="0" applyNumberFormat="1" applyFont="1" applyBorder="1" applyAlignment="1">
      <alignment horizontal="center" shrinkToFit="1"/>
    </xf>
    <xf numFmtId="0" fontId="52" fillId="0" borderId="16" xfId="0" applyFont="1" applyBorder="1" applyAlignment="1">
      <alignment shrinkToFit="1"/>
    </xf>
    <xf numFmtId="0" fontId="52" fillId="0" borderId="0" xfId="0" applyFont="1" applyAlignment="1">
      <alignment/>
    </xf>
    <xf numFmtId="0" fontId="23" fillId="0" borderId="16" xfId="0" applyFont="1" applyBorder="1" applyAlignment="1">
      <alignment horizontal="center" shrinkToFit="1"/>
    </xf>
    <xf numFmtId="0" fontId="5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24" fillId="0" borderId="14" xfId="0" applyFont="1" applyBorder="1" applyAlignment="1">
      <alignment horizontal="center" shrinkToFit="1"/>
    </xf>
    <xf numFmtId="0" fontId="5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26" fillId="0" borderId="12" xfId="0" applyFont="1" applyBorder="1" applyAlignment="1">
      <alignment horizontal="center" shrinkToFit="1"/>
    </xf>
    <xf numFmtId="0" fontId="54" fillId="0" borderId="12" xfId="0" applyFont="1" applyBorder="1" applyAlignment="1">
      <alignment horizontal="center" shrinkToFit="1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shrinkToFit="1"/>
    </xf>
    <xf numFmtId="0" fontId="54" fillId="0" borderId="0" xfId="0" applyFont="1" applyBorder="1" applyAlignment="1">
      <alignment horizontal="center" shrinkToFit="1"/>
    </xf>
    <xf numFmtId="0" fontId="54" fillId="0" borderId="14" xfId="0" applyFont="1" applyBorder="1" applyAlignment="1">
      <alignment horizontal="center" shrinkToFit="1"/>
    </xf>
    <xf numFmtId="0" fontId="55" fillId="0" borderId="15" xfId="0" applyFont="1" applyBorder="1" applyAlignment="1">
      <alignment horizontal="center" shrinkToFit="1"/>
    </xf>
    <xf numFmtId="0" fontId="55" fillId="0" borderId="17" xfId="0" applyFont="1" applyBorder="1" applyAlignment="1">
      <alignment horizontal="center" shrinkToFit="1"/>
    </xf>
    <xf numFmtId="20" fontId="23" fillId="0" borderId="15" xfId="0" applyNumberFormat="1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 shrinkToFit="1"/>
    </xf>
    <xf numFmtId="0" fontId="54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4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center" shrinkToFit="1"/>
    </xf>
    <xf numFmtId="20" fontId="23" fillId="0" borderId="0" xfId="0" applyNumberFormat="1" applyFont="1" applyBorder="1" applyAlignment="1">
      <alignment shrinkToFit="1"/>
    </xf>
    <xf numFmtId="20" fontId="23" fillId="0" borderId="0" xfId="0" applyNumberFormat="1" applyFont="1" applyBorder="1" applyAlignment="1">
      <alignment horizontal="center" shrinkToFit="1"/>
    </xf>
    <xf numFmtId="0" fontId="52" fillId="0" borderId="0" xfId="0" applyFont="1" applyBorder="1" applyAlignment="1">
      <alignment shrinkToFit="1"/>
    </xf>
    <xf numFmtId="0" fontId="55" fillId="0" borderId="0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 shrinkToFit="1"/>
    </xf>
    <xf numFmtId="0" fontId="29" fillId="0" borderId="0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6" xfId="0" applyFont="1" applyBorder="1" applyAlignment="1">
      <alignment/>
    </xf>
    <xf numFmtId="0" fontId="0" fillId="0" borderId="0" xfId="0" applyBorder="1" applyAlignment="1">
      <alignment/>
    </xf>
    <xf numFmtId="0" fontId="28" fillId="0" borderId="13" xfId="0" applyFont="1" applyBorder="1" applyAlignment="1">
      <alignment shrinkToFi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 shrinkToFit="1"/>
    </xf>
    <xf numFmtId="0" fontId="58" fillId="0" borderId="0" xfId="0" applyFont="1" applyBorder="1" applyAlignment="1">
      <alignment horizontal="center"/>
    </xf>
    <xf numFmtId="0" fontId="5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B1">
      <selection activeCell="A3" sqref="A3:Z3"/>
    </sheetView>
  </sheetViews>
  <sheetFormatPr defaultColWidth="9.140625" defaultRowHeight="15"/>
  <cols>
    <col min="1" max="1" width="5.57421875" style="0" hidden="1" customWidth="1"/>
    <col min="2" max="2" width="6.7109375" style="0" customWidth="1"/>
    <col min="3" max="3" width="16.140625" style="0" customWidth="1"/>
    <col min="4" max="4" width="5.140625" style="0" hidden="1" customWidth="1"/>
    <col min="5" max="5" width="3.7109375" style="0" customWidth="1"/>
    <col min="6" max="6" width="0.71875" style="0" hidden="1" customWidth="1"/>
    <col min="7" max="7" width="4.140625" style="0" hidden="1" customWidth="1"/>
    <col min="8" max="8" width="5.140625" style="0" customWidth="1"/>
    <col min="9" max="9" width="5.421875" style="0" hidden="1" customWidth="1"/>
    <col min="10" max="10" width="3.00390625" style="0" hidden="1" customWidth="1"/>
    <col min="11" max="11" width="5.421875" style="0" hidden="1" customWidth="1"/>
    <col min="12" max="12" width="6.140625" style="0" customWidth="1"/>
    <col min="13" max="13" width="4.28125" style="0" customWidth="1"/>
    <col min="14" max="14" width="2.7109375" style="0" customWidth="1"/>
    <col min="15" max="15" width="3.00390625" style="0" customWidth="1"/>
    <col min="16" max="16" width="4.8515625" style="0" customWidth="1"/>
    <col min="17" max="17" width="2.57421875" style="0" customWidth="1"/>
    <col min="18" max="18" width="5.8515625" style="0" customWidth="1"/>
    <col min="19" max="19" width="5.140625" style="0" customWidth="1"/>
    <col min="20" max="20" width="2.57421875" style="0" customWidth="1"/>
    <col min="21" max="21" width="4.421875" style="0" customWidth="1"/>
    <col min="22" max="22" width="4.7109375" style="0" hidden="1" customWidth="1"/>
    <col min="23" max="23" width="3.57421875" style="0" hidden="1" customWidth="1"/>
    <col min="24" max="24" width="11.140625" style="0" hidden="1" customWidth="1"/>
    <col min="25" max="25" width="5.57421875" style="0" customWidth="1"/>
    <col min="26" max="26" width="20.00390625" style="0" customWidth="1"/>
    <col min="33" max="33" width="13.421875" style="0" customWidth="1"/>
  </cols>
  <sheetData>
    <row r="1" spans="1:26" ht="20.25">
      <c r="A1" s="69" t="s">
        <v>59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17.25" customHeight="1">
      <c r="A2" s="67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15" customHeight="1">
      <c r="A3" s="66" t="s">
        <v>96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16.5" customHeight="1">
      <c r="A4" s="2"/>
      <c r="B4" s="2"/>
      <c r="C4" s="72" t="s">
        <v>100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2"/>
      <c r="X4" s="2"/>
      <c r="Y4" s="2"/>
      <c r="Z4" s="3"/>
    </row>
    <row r="5" spans="1:26" ht="16.5" customHeight="1">
      <c r="A5" s="2"/>
      <c r="B5" s="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2"/>
      <c r="X5" s="2"/>
      <c r="Y5" s="2"/>
      <c r="Z5" s="3"/>
    </row>
    <row r="6" spans="1:26" ht="16.5" customHeight="1">
      <c r="A6" s="2"/>
      <c r="B6" s="2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2"/>
      <c r="X6" s="2"/>
      <c r="Y6" s="2"/>
      <c r="Z6" s="3"/>
    </row>
    <row r="7" spans="1:26" ht="16.5" customHeight="1">
      <c r="A7" s="2"/>
      <c r="B7" s="2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2"/>
      <c r="X7" s="2"/>
      <c r="Y7" s="2"/>
      <c r="Z7" s="3"/>
    </row>
    <row r="8" spans="1:26" ht="9" customHeight="1">
      <c r="A8" s="2"/>
      <c r="B8" s="2"/>
      <c r="C8" s="39"/>
      <c r="D8" s="50"/>
      <c r="E8" s="39"/>
      <c r="F8" s="39"/>
      <c r="G8" s="39"/>
      <c r="H8" s="39"/>
      <c r="I8" s="53"/>
      <c r="J8" s="53"/>
      <c r="K8" s="53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2"/>
      <c r="X8" s="2"/>
      <c r="Y8" s="2"/>
      <c r="Z8" s="3"/>
    </row>
    <row r="9" spans="1:26" ht="12" customHeight="1">
      <c r="A9" s="56"/>
      <c r="B9" s="56"/>
      <c r="C9" s="4" t="s">
        <v>1</v>
      </c>
      <c r="D9" s="4"/>
      <c r="E9" s="5" t="s">
        <v>2</v>
      </c>
      <c r="F9" s="5" t="s">
        <v>21</v>
      </c>
      <c r="G9" s="5" t="s">
        <v>8</v>
      </c>
      <c r="H9" s="5" t="s">
        <v>9</v>
      </c>
      <c r="I9" s="5"/>
      <c r="J9" s="5"/>
      <c r="K9" s="5"/>
      <c r="L9" s="4" t="s">
        <v>19</v>
      </c>
      <c r="M9" s="73" t="s">
        <v>4</v>
      </c>
      <c r="N9" s="73"/>
      <c r="O9" s="73"/>
      <c r="P9" s="73" t="s">
        <v>93</v>
      </c>
      <c r="Q9" s="73"/>
      <c r="R9" s="74"/>
      <c r="S9" s="74" t="s">
        <v>38</v>
      </c>
      <c r="T9" s="75"/>
      <c r="U9" s="75"/>
      <c r="V9" s="76"/>
      <c r="W9" s="77"/>
      <c r="X9" s="78"/>
      <c r="Y9" s="55" t="s">
        <v>25</v>
      </c>
      <c r="Z9" s="3"/>
    </row>
    <row r="10" spans="1:26" ht="15" customHeight="1">
      <c r="A10" s="56"/>
      <c r="B10" s="56"/>
      <c r="C10" s="6"/>
      <c r="D10" s="6"/>
      <c r="E10" s="6"/>
      <c r="F10" s="6"/>
      <c r="G10" s="6"/>
      <c r="H10" s="6"/>
      <c r="I10" s="6"/>
      <c r="J10" s="6"/>
      <c r="K10" s="6"/>
      <c r="L10" s="6" t="s">
        <v>20</v>
      </c>
      <c r="M10" s="7" t="s">
        <v>3</v>
      </c>
      <c r="N10" s="7" t="s">
        <v>5</v>
      </c>
      <c r="O10" s="7" t="s">
        <v>6</v>
      </c>
      <c r="P10" s="7" t="s">
        <v>3</v>
      </c>
      <c r="Q10" s="7" t="s">
        <v>5</v>
      </c>
      <c r="R10" s="8" t="s">
        <v>7</v>
      </c>
      <c r="S10" s="7" t="s">
        <v>3</v>
      </c>
      <c r="T10" s="7" t="s">
        <v>5</v>
      </c>
      <c r="U10" s="7" t="s">
        <v>7</v>
      </c>
      <c r="V10" s="7" t="s">
        <v>7</v>
      </c>
      <c r="W10" s="57"/>
      <c r="X10" s="55" t="s">
        <v>26</v>
      </c>
      <c r="Y10" s="55" t="s">
        <v>3</v>
      </c>
      <c r="Z10" s="3"/>
    </row>
    <row r="11" spans="1:26" ht="1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9"/>
      <c r="X11" s="56"/>
      <c r="Y11" s="56"/>
      <c r="Z11" s="3"/>
    </row>
    <row r="12" spans="1:26" ht="15" customHeight="1">
      <c r="A12" s="56"/>
      <c r="B12" s="56"/>
      <c r="C12" s="59" t="s">
        <v>27</v>
      </c>
      <c r="D12" s="51" t="s">
        <v>41</v>
      </c>
      <c r="E12" s="23" t="s">
        <v>0</v>
      </c>
      <c r="F12" s="11" t="s">
        <v>23</v>
      </c>
      <c r="G12" s="11">
        <v>1995</v>
      </c>
      <c r="H12" s="12" t="s">
        <v>15</v>
      </c>
      <c r="I12" s="12">
        <f>J12*K12</f>
        <v>60</v>
      </c>
      <c r="J12" s="12">
        <v>1.5</v>
      </c>
      <c r="K12" s="12">
        <v>40</v>
      </c>
      <c r="L12" s="30">
        <f>M12+P12+S12+Y12</f>
        <v>5836</v>
      </c>
      <c r="M12" s="35">
        <v>972</v>
      </c>
      <c r="N12" s="11">
        <v>4</v>
      </c>
      <c r="O12" s="12">
        <v>22</v>
      </c>
      <c r="P12" s="41">
        <v>1276</v>
      </c>
      <c r="Q12" s="11">
        <v>5</v>
      </c>
      <c r="R12" s="13" t="s">
        <v>65</v>
      </c>
      <c r="S12" s="40">
        <v>2436</v>
      </c>
      <c r="T12" s="11">
        <v>1</v>
      </c>
      <c r="U12" s="14">
        <v>0.4798611111111111</v>
      </c>
      <c r="V12" s="14"/>
      <c r="W12" s="15"/>
      <c r="X12" s="36" t="s">
        <v>78</v>
      </c>
      <c r="Y12" s="31">
        <v>1152</v>
      </c>
      <c r="Z12" s="3"/>
    </row>
    <row r="13" spans="1:26" ht="15" customHeight="1">
      <c r="A13" s="56"/>
      <c r="B13" s="65" t="s">
        <v>97</v>
      </c>
      <c r="C13" s="59" t="s">
        <v>18</v>
      </c>
      <c r="D13" s="51" t="s">
        <v>39</v>
      </c>
      <c r="E13" s="23" t="s">
        <v>0</v>
      </c>
      <c r="F13" s="11" t="s">
        <v>23</v>
      </c>
      <c r="G13" s="11">
        <v>1994</v>
      </c>
      <c r="H13" s="12" t="s">
        <v>15</v>
      </c>
      <c r="I13" s="12">
        <f>J13*K13</f>
        <v>54</v>
      </c>
      <c r="J13" s="12">
        <v>1.5</v>
      </c>
      <c r="K13" s="12">
        <v>36</v>
      </c>
      <c r="L13" s="30">
        <f>M13+P13+S13+Y13</f>
        <v>5808</v>
      </c>
      <c r="M13" s="35">
        <v>888</v>
      </c>
      <c r="N13" s="11">
        <v>11</v>
      </c>
      <c r="O13" s="12">
        <v>19</v>
      </c>
      <c r="P13" s="41">
        <v>1320</v>
      </c>
      <c r="Q13" s="11">
        <v>2</v>
      </c>
      <c r="R13" s="13" t="s">
        <v>64</v>
      </c>
      <c r="S13" s="40">
        <v>2400</v>
      </c>
      <c r="T13" s="11">
        <v>2</v>
      </c>
      <c r="U13" s="16">
        <v>0.4861111111111111</v>
      </c>
      <c r="V13" s="16"/>
      <c r="W13" s="17"/>
      <c r="X13" s="37" t="s">
        <v>80</v>
      </c>
      <c r="Y13" s="31">
        <v>1200</v>
      </c>
      <c r="Z13" s="60">
        <f>L12+L13+L14</f>
        <v>17448</v>
      </c>
    </row>
    <row r="14" spans="1:26" ht="15" customHeight="1">
      <c r="A14" s="56"/>
      <c r="B14" s="65"/>
      <c r="C14" s="59" t="s">
        <v>94</v>
      </c>
      <c r="D14" s="51" t="s">
        <v>45</v>
      </c>
      <c r="E14" s="23" t="s">
        <v>0</v>
      </c>
      <c r="F14" s="11" t="s">
        <v>22</v>
      </c>
      <c r="G14" s="11">
        <v>1978</v>
      </c>
      <c r="H14" s="12" t="s">
        <v>31</v>
      </c>
      <c r="I14" s="12">
        <f>J14*K14</f>
        <v>49.5</v>
      </c>
      <c r="J14" s="12">
        <v>1.5</v>
      </c>
      <c r="K14" s="12">
        <v>33</v>
      </c>
      <c r="L14" s="30">
        <f>M14+P14+S14+Y14</f>
        <v>5804</v>
      </c>
      <c r="M14" s="35">
        <v>1056</v>
      </c>
      <c r="N14" s="11">
        <v>1</v>
      </c>
      <c r="O14" s="12">
        <v>25</v>
      </c>
      <c r="P14" s="41">
        <v>1200</v>
      </c>
      <c r="Q14" s="11">
        <v>12</v>
      </c>
      <c r="R14" s="13" t="s">
        <v>72</v>
      </c>
      <c r="S14" s="40">
        <v>2380</v>
      </c>
      <c r="T14" s="19">
        <v>3</v>
      </c>
      <c r="U14" s="16">
        <v>0.4895833333333333</v>
      </c>
      <c r="V14" s="14"/>
      <c r="W14" s="15"/>
      <c r="X14" s="36" t="s">
        <v>88</v>
      </c>
      <c r="Y14" s="31">
        <v>1168</v>
      </c>
      <c r="Z14" s="60"/>
    </row>
    <row r="15" spans="1:26" ht="15" customHeight="1">
      <c r="A15" s="56"/>
      <c r="B15" s="6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9"/>
      <c r="X15" s="56"/>
      <c r="Y15" s="56"/>
      <c r="Z15" s="60"/>
    </row>
    <row r="16" spans="1:26" ht="15" customHeight="1">
      <c r="A16" s="56"/>
      <c r="B16" s="65"/>
      <c r="C16" s="59" t="s">
        <v>95</v>
      </c>
      <c r="D16" s="51" t="s">
        <v>44</v>
      </c>
      <c r="E16" s="23" t="s">
        <v>0</v>
      </c>
      <c r="F16" s="11" t="s">
        <v>23</v>
      </c>
      <c r="G16" s="11">
        <v>1989</v>
      </c>
      <c r="H16" s="12" t="s">
        <v>10</v>
      </c>
      <c r="I16" s="12">
        <f>J16*K16</f>
        <v>46.5</v>
      </c>
      <c r="J16" s="12">
        <v>1.5</v>
      </c>
      <c r="K16" s="12">
        <v>31</v>
      </c>
      <c r="L16" s="30">
        <f>M16+P16+S16+Y16</f>
        <v>5752</v>
      </c>
      <c r="M16" s="35">
        <v>1028</v>
      </c>
      <c r="N16" s="11">
        <v>2</v>
      </c>
      <c r="O16" s="12">
        <v>24</v>
      </c>
      <c r="P16" s="41">
        <v>1284</v>
      </c>
      <c r="Q16" s="11">
        <v>4</v>
      </c>
      <c r="R16" s="13" t="s">
        <v>74</v>
      </c>
      <c r="S16" s="40">
        <v>2240</v>
      </c>
      <c r="T16" s="11">
        <v>12</v>
      </c>
      <c r="U16" s="14">
        <v>0.513888888888889</v>
      </c>
      <c r="V16" s="14"/>
      <c r="W16" s="15"/>
      <c r="X16" s="36" t="s">
        <v>84</v>
      </c>
      <c r="Y16" s="31">
        <v>1200</v>
      </c>
      <c r="Z16" s="60"/>
    </row>
    <row r="17" spans="1:26" ht="15" customHeight="1">
      <c r="A17" s="56"/>
      <c r="B17" s="65" t="s">
        <v>98</v>
      </c>
      <c r="C17" s="59" t="s">
        <v>24</v>
      </c>
      <c r="D17" s="51" t="s">
        <v>42</v>
      </c>
      <c r="E17" s="23" t="s">
        <v>0</v>
      </c>
      <c r="F17" s="11" t="s">
        <v>23</v>
      </c>
      <c r="G17" s="11">
        <v>1997</v>
      </c>
      <c r="H17" s="12" t="s">
        <v>15</v>
      </c>
      <c r="I17" s="12">
        <f>J17*K17</f>
        <v>43.5</v>
      </c>
      <c r="J17" s="12">
        <v>1.5</v>
      </c>
      <c r="K17" s="12">
        <v>29</v>
      </c>
      <c r="L17" s="30">
        <f>M17+P17+S17+Y17</f>
        <v>5680</v>
      </c>
      <c r="M17" s="35">
        <v>944</v>
      </c>
      <c r="N17" s="11">
        <v>9</v>
      </c>
      <c r="O17" s="12">
        <v>21</v>
      </c>
      <c r="P17" s="41">
        <v>1268</v>
      </c>
      <c r="Q17" s="11">
        <v>6</v>
      </c>
      <c r="R17" s="13" t="s">
        <v>66</v>
      </c>
      <c r="S17" s="40">
        <v>2296</v>
      </c>
      <c r="T17" s="11">
        <v>7</v>
      </c>
      <c r="U17" s="14">
        <v>0.5041666666666667</v>
      </c>
      <c r="V17" s="14"/>
      <c r="W17" s="15"/>
      <c r="X17" s="36" t="s">
        <v>82</v>
      </c>
      <c r="Y17" s="31">
        <v>1172</v>
      </c>
      <c r="Z17" s="60">
        <f>L16+L17+L18</f>
        <v>17044</v>
      </c>
    </row>
    <row r="18" spans="1:26" ht="15" customHeight="1">
      <c r="A18" s="56"/>
      <c r="B18" s="65"/>
      <c r="C18" s="59" t="s">
        <v>53</v>
      </c>
      <c r="D18" s="51" t="s">
        <v>58</v>
      </c>
      <c r="E18" s="23" t="s">
        <v>0</v>
      </c>
      <c r="F18" s="11" t="s">
        <v>23</v>
      </c>
      <c r="G18" s="11">
        <v>1996</v>
      </c>
      <c r="H18" s="12" t="s">
        <v>15</v>
      </c>
      <c r="I18" s="12">
        <f>J18*K18</f>
        <v>37.5</v>
      </c>
      <c r="J18" s="12">
        <v>1.5</v>
      </c>
      <c r="K18" s="12">
        <v>25</v>
      </c>
      <c r="L18" s="30">
        <f>M18+P18+S18+Y18</f>
        <v>5612</v>
      </c>
      <c r="M18" s="35">
        <v>972</v>
      </c>
      <c r="N18" s="11">
        <v>4</v>
      </c>
      <c r="O18" s="12">
        <v>22</v>
      </c>
      <c r="P18" s="41">
        <v>1208</v>
      </c>
      <c r="Q18" s="11">
        <v>10</v>
      </c>
      <c r="R18" s="13" t="s">
        <v>70</v>
      </c>
      <c r="S18" s="40">
        <v>2260</v>
      </c>
      <c r="T18" s="11">
        <v>9</v>
      </c>
      <c r="U18" s="14">
        <v>0.5104166666666666</v>
      </c>
      <c r="V18" s="14"/>
      <c r="W18" s="15"/>
      <c r="X18" s="36" t="s">
        <v>91</v>
      </c>
      <c r="Y18" s="31">
        <v>1172</v>
      </c>
      <c r="Z18" s="60"/>
    </row>
    <row r="19" spans="1:26" ht="15" customHeight="1">
      <c r="A19" s="56"/>
      <c r="B19" s="6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9"/>
      <c r="X19" s="56"/>
      <c r="Y19" s="56"/>
      <c r="Z19" s="60"/>
    </row>
    <row r="20" spans="1:26" ht="15" customHeight="1">
      <c r="A20" s="56"/>
      <c r="B20" s="65"/>
      <c r="C20" s="59" t="s">
        <v>37</v>
      </c>
      <c r="D20" s="51" t="s">
        <v>47</v>
      </c>
      <c r="E20" s="23" t="s">
        <v>32</v>
      </c>
      <c r="F20" s="11" t="s">
        <v>33</v>
      </c>
      <c r="G20" s="11">
        <v>1991</v>
      </c>
      <c r="H20" s="12" t="s">
        <v>10</v>
      </c>
      <c r="I20" s="12">
        <f>J20*K20</f>
        <v>40.5</v>
      </c>
      <c r="J20" s="12">
        <v>1.5</v>
      </c>
      <c r="K20" s="12">
        <v>27</v>
      </c>
      <c r="L20" s="30">
        <f>M20+P20+S20+Y20</f>
        <v>5644</v>
      </c>
      <c r="M20" s="35">
        <v>1000</v>
      </c>
      <c r="N20" s="11">
        <v>3</v>
      </c>
      <c r="O20" s="12">
        <v>23</v>
      </c>
      <c r="P20" s="41">
        <v>1188</v>
      </c>
      <c r="Q20" s="11">
        <v>15</v>
      </c>
      <c r="R20" s="13" t="s">
        <v>73</v>
      </c>
      <c r="S20" s="40">
        <v>2316</v>
      </c>
      <c r="T20" s="11">
        <v>4</v>
      </c>
      <c r="U20" s="14">
        <v>0.5006944444444444</v>
      </c>
      <c r="V20" s="14"/>
      <c r="W20" s="15"/>
      <c r="X20" s="36" t="s">
        <v>86</v>
      </c>
      <c r="Y20" s="31">
        <v>1140</v>
      </c>
      <c r="Z20" s="60"/>
    </row>
    <row r="21" spans="1:26" ht="15" customHeight="1">
      <c r="A21" s="56"/>
      <c r="B21" s="65" t="s">
        <v>99</v>
      </c>
      <c r="C21" s="59" t="s">
        <v>51</v>
      </c>
      <c r="D21" s="51" t="s">
        <v>54</v>
      </c>
      <c r="E21" s="23" t="s">
        <v>32</v>
      </c>
      <c r="F21" s="11" t="s">
        <v>33</v>
      </c>
      <c r="G21" s="11">
        <v>1989</v>
      </c>
      <c r="H21" s="12" t="s">
        <v>52</v>
      </c>
      <c r="I21" s="12">
        <f>J21*K21</f>
        <v>34.5</v>
      </c>
      <c r="J21" s="12">
        <v>1.5</v>
      </c>
      <c r="K21" s="12">
        <v>23</v>
      </c>
      <c r="L21" s="30">
        <f>M21+P21+S21+Y21</f>
        <v>5596</v>
      </c>
      <c r="M21" s="35">
        <v>972</v>
      </c>
      <c r="N21" s="11">
        <v>4</v>
      </c>
      <c r="O21" s="12">
        <v>22</v>
      </c>
      <c r="P21" s="41">
        <v>1204</v>
      </c>
      <c r="Q21" s="11">
        <v>11</v>
      </c>
      <c r="R21" s="13" t="s">
        <v>69</v>
      </c>
      <c r="S21" s="40">
        <v>2300</v>
      </c>
      <c r="T21" s="11">
        <v>6</v>
      </c>
      <c r="U21" s="16">
        <v>0.5034722222222222</v>
      </c>
      <c r="V21" s="16"/>
      <c r="W21" s="17"/>
      <c r="X21" s="37" t="s">
        <v>81</v>
      </c>
      <c r="Y21" s="31">
        <v>1120</v>
      </c>
      <c r="Z21" s="60">
        <f>L20+L21+L22</f>
        <v>16724</v>
      </c>
    </row>
    <row r="22" spans="1:26" ht="15" customHeight="1">
      <c r="A22" s="56"/>
      <c r="B22" s="63"/>
      <c r="C22" s="59" t="s">
        <v>36</v>
      </c>
      <c r="D22" s="51" t="s">
        <v>49</v>
      </c>
      <c r="E22" s="23" t="s">
        <v>32</v>
      </c>
      <c r="F22" s="11" t="s">
        <v>33</v>
      </c>
      <c r="G22" s="11">
        <v>1998</v>
      </c>
      <c r="H22" s="12" t="s">
        <v>15</v>
      </c>
      <c r="I22" s="12">
        <f>J22*K22</f>
        <v>31.5</v>
      </c>
      <c r="J22" s="12">
        <v>1.5</v>
      </c>
      <c r="K22" s="12">
        <v>21</v>
      </c>
      <c r="L22" s="30">
        <f>M22+P22+S22+Y22</f>
        <v>5484</v>
      </c>
      <c r="M22" s="35">
        <v>972</v>
      </c>
      <c r="N22" s="11">
        <v>4</v>
      </c>
      <c r="O22" s="12">
        <v>22</v>
      </c>
      <c r="P22" s="41">
        <v>1080</v>
      </c>
      <c r="Q22" s="11">
        <v>28</v>
      </c>
      <c r="R22" s="38" t="s">
        <v>77</v>
      </c>
      <c r="S22" s="40">
        <v>2308</v>
      </c>
      <c r="T22" s="11">
        <v>5</v>
      </c>
      <c r="U22" s="14">
        <v>0.5020833333333333</v>
      </c>
      <c r="V22" s="14"/>
      <c r="W22" s="15"/>
      <c r="X22" s="36" t="s">
        <v>83</v>
      </c>
      <c r="Y22" s="31">
        <v>1124</v>
      </c>
      <c r="Z22" s="60"/>
    </row>
    <row r="23" spans="1:26" ht="15" customHeight="1">
      <c r="A23" s="56"/>
      <c r="B23" s="63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9"/>
      <c r="X23" s="56"/>
      <c r="Y23" s="56"/>
      <c r="Z23" s="60"/>
    </row>
    <row r="24" spans="1:26" ht="15" customHeight="1">
      <c r="A24" s="56"/>
      <c r="B24" s="63"/>
      <c r="C24" s="59" t="s">
        <v>30</v>
      </c>
      <c r="D24" s="51" t="s">
        <v>48</v>
      </c>
      <c r="E24" s="23" t="s">
        <v>0</v>
      </c>
      <c r="F24" s="11" t="s">
        <v>23</v>
      </c>
      <c r="G24" s="11">
        <v>1998</v>
      </c>
      <c r="H24" s="12" t="s">
        <v>15</v>
      </c>
      <c r="I24" s="12">
        <f>J24*K24</f>
        <v>33</v>
      </c>
      <c r="J24" s="12">
        <v>1.5</v>
      </c>
      <c r="K24" s="12">
        <v>22</v>
      </c>
      <c r="L24" s="30">
        <f>M24+P24+S24+Y24</f>
        <v>5592</v>
      </c>
      <c r="M24" s="35">
        <v>972</v>
      </c>
      <c r="N24" s="11">
        <v>4</v>
      </c>
      <c r="O24" s="12">
        <v>22</v>
      </c>
      <c r="P24" s="41">
        <v>1240</v>
      </c>
      <c r="Q24" s="11">
        <v>7</v>
      </c>
      <c r="R24" s="13" t="s">
        <v>68</v>
      </c>
      <c r="S24" s="40">
        <v>2188</v>
      </c>
      <c r="T24" s="11">
        <v>15</v>
      </c>
      <c r="U24" s="14">
        <v>0.5229166666666667</v>
      </c>
      <c r="V24" s="14"/>
      <c r="W24" s="15"/>
      <c r="X24" s="36" t="s">
        <v>90</v>
      </c>
      <c r="Y24" s="31">
        <v>1192</v>
      </c>
      <c r="Z24" s="60"/>
    </row>
    <row r="25" spans="1:26" ht="15" customHeight="1">
      <c r="A25" s="56"/>
      <c r="B25" s="63">
        <v>4</v>
      </c>
      <c r="C25" s="59" t="s">
        <v>17</v>
      </c>
      <c r="D25" s="51" t="s">
        <v>40</v>
      </c>
      <c r="E25" s="23" t="s">
        <v>0</v>
      </c>
      <c r="F25" s="11" t="s">
        <v>23</v>
      </c>
      <c r="G25" s="11">
        <v>1994</v>
      </c>
      <c r="H25" s="12" t="s">
        <v>16</v>
      </c>
      <c r="I25" s="12">
        <f>J25*K25</f>
        <v>30</v>
      </c>
      <c r="J25" s="12">
        <v>1.5</v>
      </c>
      <c r="K25" s="12">
        <v>20</v>
      </c>
      <c r="L25" s="30">
        <f>M25+P25+S25+Y25</f>
        <v>5380</v>
      </c>
      <c r="M25" s="35">
        <v>692</v>
      </c>
      <c r="N25" s="11">
        <v>27</v>
      </c>
      <c r="O25" s="12">
        <v>12</v>
      </c>
      <c r="P25" s="41">
        <v>1324</v>
      </c>
      <c r="Q25" s="11">
        <v>1</v>
      </c>
      <c r="R25" s="13" t="s">
        <v>63</v>
      </c>
      <c r="S25" s="40">
        <v>2164</v>
      </c>
      <c r="T25" s="11">
        <v>17</v>
      </c>
      <c r="U25" s="16">
        <v>0.5270833333333333</v>
      </c>
      <c r="V25" s="16"/>
      <c r="W25" s="17"/>
      <c r="X25" s="37" t="s">
        <v>79</v>
      </c>
      <c r="Y25" s="31">
        <v>1200</v>
      </c>
      <c r="Z25" s="60">
        <f>L24+L25+L26</f>
        <v>16348</v>
      </c>
    </row>
    <row r="26" spans="1:26" ht="15" customHeight="1">
      <c r="A26" s="33"/>
      <c r="B26" s="64"/>
      <c r="C26" s="59" t="s">
        <v>61</v>
      </c>
      <c r="D26" s="51" t="s">
        <v>62</v>
      </c>
      <c r="E26" s="23" t="s">
        <v>0</v>
      </c>
      <c r="F26" s="11" t="s">
        <v>23</v>
      </c>
      <c r="G26" s="11">
        <v>1993</v>
      </c>
      <c r="H26" s="12" t="s">
        <v>15</v>
      </c>
      <c r="I26" s="12">
        <f>J26*K26</f>
        <v>28.5</v>
      </c>
      <c r="J26" s="12">
        <v>1.5</v>
      </c>
      <c r="K26" s="12">
        <v>19</v>
      </c>
      <c r="L26" s="30">
        <f>M26+P26+S26+Y26</f>
        <v>5376</v>
      </c>
      <c r="M26" s="35">
        <v>748</v>
      </c>
      <c r="N26" s="11">
        <v>22</v>
      </c>
      <c r="O26" s="12">
        <v>14</v>
      </c>
      <c r="P26" s="41">
        <v>1232</v>
      </c>
      <c r="Q26" s="11">
        <v>8</v>
      </c>
      <c r="R26" s="13" t="s">
        <v>76</v>
      </c>
      <c r="S26" s="40">
        <v>2196</v>
      </c>
      <c r="T26" s="11">
        <v>14</v>
      </c>
      <c r="U26" s="16">
        <v>0.5215277777777778</v>
      </c>
      <c r="V26" s="16"/>
      <c r="W26" s="17"/>
      <c r="X26" s="37" t="s">
        <v>85</v>
      </c>
      <c r="Y26" s="31">
        <v>1200</v>
      </c>
      <c r="Z26" s="60"/>
    </row>
    <row r="27" spans="1:26" ht="15" customHeight="1">
      <c r="A27" s="33"/>
      <c r="B27" s="64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60"/>
    </row>
    <row r="28" spans="1:26" ht="15" customHeight="1">
      <c r="A28" s="33"/>
      <c r="B28" s="64"/>
      <c r="C28" s="59" t="s">
        <v>28</v>
      </c>
      <c r="D28" s="51" t="s">
        <v>46</v>
      </c>
      <c r="E28" s="23" t="s">
        <v>0</v>
      </c>
      <c r="F28" s="11" t="s">
        <v>23</v>
      </c>
      <c r="G28" s="11">
        <v>1995</v>
      </c>
      <c r="H28" s="12" t="s">
        <v>15</v>
      </c>
      <c r="I28" s="12">
        <f>J28*K28</f>
        <v>27</v>
      </c>
      <c r="J28" s="12">
        <v>1.5</v>
      </c>
      <c r="K28" s="12">
        <v>18</v>
      </c>
      <c r="L28" s="30">
        <f>M28+P28+S28+Y28</f>
        <v>5260</v>
      </c>
      <c r="M28" s="35">
        <v>916</v>
      </c>
      <c r="N28" s="11">
        <v>10</v>
      </c>
      <c r="O28" s="12">
        <v>20</v>
      </c>
      <c r="P28" s="41">
        <v>1196</v>
      </c>
      <c r="Q28" s="11">
        <v>13</v>
      </c>
      <c r="R28" s="13" t="s">
        <v>75</v>
      </c>
      <c r="S28" s="40">
        <v>2248</v>
      </c>
      <c r="T28" s="11">
        <v>10</v>
      </c>
      <c r="U28" s="14">
        <v>0.5125000000000001</v>
      </c>
      <c r="V28" s="14"/>
      <c r="W28" s="15"/>
      <c r="X28" s="36" t="s">
        <v>92</v>
      </c>
      <c r="Y28" s="31">
        <v>900</v>
      </c>
      <c r="Z28" s="61"/>
    </row>
    <row r="29" spans="1:26" ht="15" customHeight="1">
      <c r="A29" s="33"/>
      <c r="B29" s="64">
        <v>5</v>
      </c>
      <c r="C29" s="59" t="s">
        <v>35</v>
      </c>
      <c r="D29" s="51" t="s">
        <v>43</v>
      </c>
      <c r="E29" s="23" t="s">
        <v>0</v>
      </c>
      <c r="F29" s="11" t="s">
        <v>34</v>
      </c>
      <c r="G29" s="11">
        <v>1998</v>
      </c>
      <c r="H29" s="12" t="s">
        <v>16</v>
      </c>
      <c r="I29" s="12">
        <f>J29*K29</f>
        <v>24</v>
      </c>
      <c r="J29" s="12">
        <v>1.5</v>
      </c>
      <c r="K29" s="12">
        <v>16</v>
      </c>
      <c r="L29" s="30">
        <f>M29+P29+S29+Y29</f>
        <v>4288</v>
      </c>
      <c r="M29" s="35">
        <v>832</v>
      </c>
      <c r="N29" s="11">
        <v>16</v>
      </c>
      <c r="O29" s="12">
        <v>17</v>
      </c>
      <c r="P29" s="41">
        <v>1224</v>
      </c>
      <c r="Q29" s="11">
        <v>9</v>
      </c>
      <c r="R29" s="13" t="s">
        <v>67</v>
      </c>
      <c r="S29" s="40">
        <v>2232</v>
      </c>
      <c r="T29" s="11">
        <v>13</v>
      </c>
      <c r="U29" s="14">
        <v>0.5152777777777778</v>
      </c>
      <c r="V29" s="16"/>
      <c r="W29" s="17"/>
      <c r="X29" s="37" t="s">
        <v>89</v>
      </c>
      <c r="Y29" s="31"/>
      <c r="Z29" s="62">
        <f>L28+L29+L30</f>
        <v>13816</v>
      </c>
    </row>
    <row r="30" spans="1:26" ht="15" customHeight="1">
      <c r="A30" s="33"/>
      <c r="B30" s="10"/>
      <c r="C30" s="59" t="s">
        <v>55</v>
      </c>
      <c r="D30" s="51" t="s">
        <v>56</v>
      </c>
      <c r="E30" s="23" t="s">
        <v>0</v>
      </c>
      <c r="F30" s="11" t="s">
        <v>57</v>
      </c>
      <c r="G30" s="11">
        <v>1998</v>
      </c>
      <c r="H30" s="12" t="s">
        <v>16</v>
      </c>
      <c r="I30" s="12">
        <f>J30*K30</f>
        <v>22.5</v>
      </c>
      <c r="J30" s="12">
        <v>1.5</v>
      </c>
      <c r="K30" s="12">
        <v>15</v>
      </c>
      <c r="L30" s="30">
        <f>M30+P30+S30+Y30</f>
        <v>4268</v>
      </c>
      <c r="M30" s="35">
        <v>804</v>
      </c>
      <c r="N30" s="11">
        <v>18</v>
      </c>
      <c r="O30" s="12">
        <v>16</v>
      </c>
      <c r="P30" s="41">
        <v>1296</v>
      </c>
      <c r="Q30" s="11">
        <v>3</v>
      </c>
      <c r="R30" s="13" t="s">
        <v>71</v>
      </c>
      <c r="S30" s="40">
        <v>2168</v>
      </c>
      <c r="T30" s="11">
        <v>16</v>
      </c>
      <c r="U30" s="16">
        <v>0.5263888888888889</v>
      </c>
      <c r="V30" s="16"/>
      <c r="W30" s="17"/>
      <c r="X30" s="37" t="s">
        <v>87</v>
      </c>
      <c r="Y30" s="31"/>
      <c r="Z30" s="61"/>
    </row>
    <row r="31" spans="1:26" ht="15">
      <c r="A31" s="33"/>
      <c r="B31" s="10"/>
      <c r="Z31" s="18"/>
    </row>
    <row r="32" spans="1:26" ht="15" customHeight="1">
      <c r="A32" s="33"/>
      <c r="B32" s="10"/>
      <c r="Z32" s="18"/>
    </row>
    <row r="33" spans="1:26" ht="15" customHeight="1">
      <c r="A33" s="34"/>
      <c r="B33" s="10"/>
      <c r="C33" s="42"/>
      <c r="D33" s="52"/>
      <c r="E33" s="43"/>
      <c r="F33" s="44"/>
      <c r="G33" s="44"/>
      <c r="H33" s="44"/>
      <c r="I33" s="44"/>
      <c r="J33" s="44"/>
      <c r="K33" s="44"/>
      <c r="L33" s="45"/>
      <c r="M33" s="34"/>
      <c r="N33" s="44"/>
      <c r="O33" s="44"/>
      <c r="P33" s="34"/>
      <c r="Q33" s="44"/>
      <c r="R33" s="46"/>
      <c r="S33" s="43"/>
      <c r="T33" s="44"/>
      <c r="U33" s="47"/>
      <c r="V33" s="47"/>
      <c r="W33" s="48"/>
      <c r="X33" s="49"/>
      <c r="Y33" s="34"/>
      <c r="Z33" s="3"/>
    </row>
    <row r="34" spans="1:26" ht="15" customHeight="1">
      <c r="A34" s="34"/>
      <c r="B34" s="10"/>
      <c r="C34" s="42"/>
      <c r="D34" s="42"/>
      <c r="E34" s="43"/>
      <c r="F34" s="44"/>
      <c r="G34" s="44"/>
      <c r="H34" s="44"/>
      <c r="I34" s="44"/>
      <c r="J34" s="44"/>
      <c r="K34" s="44"/>
      <c r="L34" s="45"/>
      <c r="M34" s="34"/>
      <c r="N34" s="44"/>
      <c r="O34" s="44"/>
      <c r="P34" s="34"/>
      <c r="Q34" s="44"/>
      <c r="R34" s="46"/>
      <c r="S34" s="44"/>
      <c r="T34" s="44"/>
      <c r="U34" s="47"/>
      <c r="V34" s="47"/>
      <c r="W34" s="48"/>
      <c r="X34" s="49"/>
      <c r="Y34" s="34"/>
      <c r="Z34" s="3"/>
    </row>
    <row r="35" spans="1:26" ht="15" customHeight="1">
      <c r="A35" s="34"/>
      <c r="B35" s="10"/>
      <c r="C35" s="24" t="s">
        <v>11</v>
      </c>
      <c r="D35" s="24"/>
      <c r="E35" s="25"/>
      <c r="F35" s="25"/>
      <c r="G35" s="25"/>
      <c r="H35" s="25"/>
      <c r="I35" s="25"/>
      <c r="J35" s="25"/>
      <c r="K35" s="25"/>
      <c r="L35" s="45"/>
      <c r="M35" s="34"/>
      <c r="N35" s="44"/>
      <c r="O35" s="44"/>
      <c r="P35" s="71" t="s">
        <v>29</v>
      </c>
      <c r="Q35" s="71"/>
      <c r="R35" s="71"/>
      <c r="S35" s="71"/>
      <c r="T35" s="44"/>
      <c r="U35" s="47"/>
      <c r="V35" s="47"/>
      <c r="W35" s="48"/>
      <c r="X35" s="49"/>
      <c r="Y35" s="34"/>
      <c r="Z35" s="3"/>
    </row>
    <row r="36" spans="1:26" ht="18.75" customHeight="1">
      <c r="A36" s="20"/>
      <c r="B36" s="20"/>
      <c r="C36" s="24"/>
      <c r="D36" s="24"/>
      <c r="E36" s="24"/>
      <c r="F36" s="24"/>
      <c r="G36" s="24"/>
      <c r="H36" s="24"/>
      <c r="I36" s="24"/>
      <c r="J36" s="24"/>
      <c r="K36" s="24"/>
      <c r="L36" s="26"/>
      <c r="M36" s="27"/>
      <c r="N36" s="26"/>
      <c r="O36" s="26"/>
      <c r="P36" s="71"/>
      <c r="Q36" s="71"/>
      <c r="R36" s="71"/>
      <c r="S36" s="71"/>
      <c r="T36" s="26"/>
      <c r="U36" s="26"/>
      <c r="V36" s="21"/>
      <c r="W36" s="18"/>
      <c r="X36" s="18"/>
      <c r="Y36" s="18"/>
      <c r="Z36" s="3"/>
    </row>
    <row r="37" spans="1:26" ht="13.5" customHeight="1">
      <c r="A37" s="18"/>
      <c r="B37" s="18"/>
      <c r="C37" s="24" t="s">
        <v>12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71" t="s">
        <v>14</v>
      </c>
      <c r="Q37" s="71"/>
      <c r="R37" s="71"/>
      <c r="S37" s="71"/>
      <c r="T37" s="28"/>
      <c r="U37" s="28"/>
      <c r="V37" s="18"/>
      <c r="W37" s="18"/>
      <c r="X37" s="18"/>
      <c r="Y37" s="18"/>
      <c r="Z37" s="3"/>
    </row>
    <row r="38" spans="1:26" ht="13.5" customHeight="1">
      <c r="A38" s="18"/>
      <c r="B38" s="1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71"/>
      <c r="Q38" s="71"/>
      <c r="R38" s="71"/>
      <c r="S38" s="71"/>
      <c r="T38" s="29"/>
      <c r="U38" s="29"/>
      <c r="V38" s="18"/>
      <c r="W38" s="18"/>
      <c r="X38" s="18"/>
      <c r="Y38" s="18"/>
      <c r="Z38" s="3"/>
    </row>
    <row r="39" spans="1:26" ht="12.75" customHeight="1">
      <c r="A39" s="18"/>
      <c r="B39" s="18"/>
      <c r="C39" s="24" t="s">
        <v>13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71" t="s">
        <v>60</v>
      </c>
      <c r="Q39" s="71"/>
      <c r="R39" s="71"/>
      <c r="S39" s="71"/>
      <c r="T39" s="71"/>
      <c r="U39" s="28"/>
      <c r="V39" s="18"/>
      <c r="W39" s="18"/>
      <c r="X39" s="18"/>
      <c r="Y39" s="18"/>
      <c r="Z39" s="3"/>
    </row>
    <row r="40" spans="1:26" ht="15.75" customHeight="1">
      <c r="A40" s="18"/>
      <c r="B40" s="18"/>
      <c r="C40" s="3"/>
      <c r="D40" s="3"/>
      <c r="E40" s="3"/>
      <c r="F40" s="3"/>
      <c r="G40" s="3"/>
      <c r="H40" s="3"/>
      <c r="I40" s="3"/>
      <c r="J40" s="3"/>
      <c r="K40" s="3"/>
      <c r="L40" s="24"/>
      <c r="M40" s="24"/>
      <c r="N40" s="24"/>
      <c r="O40" s="24"/>
      <c r="P40" s="71"/>
      <c r="Q40" s="71"/>
      <c r="R40" s="71"/>
      <c r="S40" s="71"/>
      <c r="T40" s="71"/>
      <c r="U40" s="32"/>
      <c r="V40" s="18"/>
      <c r="W40" s="18"/>
      <c r="X40" s="18"/>
      <c r="Y40" s="18"/>
      <c r="Z40" s="3"/>
    </row>
    <row r="41" spans="1:26" ht="12" customHeight="1">
      <c r="A41" s="18"/>
      <c r="B41" s="1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70"/>
      <c r="Q41" s="70"/>
      <c r="R41" s="70"/>
      <c r="S41" s="70"/>
      <c r="T41" s="22"/>
      <c r="U41" s="22"/>
      <c r="V41" s="18"/>
      <c r="W41" s="18"/>
      <c r="X41" s="18"/>
      <c r="Y41" s="18"/>
      <c r="Z41" s="3"/>
    </row>
    <row r="42" spans="1:26" ht="15">
      <c r="A42" s="3"/>
      <c r="B42" s="3"/>
      <c r="E42" s="1"/>
      <c r="F42" s="1"/>
      <c r="G42" s="1"/>
      <c r="H42" s="1"/>
      <c r="I42" s="1"/>
      <c r="J42" s="1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2:19" ht="15">
      <c r="L43" s="1"/>
      <c r="M43" s="1"/>
      <c r="N43" s="1"/>
      <c r="O43" s="1"/>
      <c r="P43" s="1"/>
      <c r="Q43" s="1"/>
      <c r="R43" s="1"/>
      <c r="S43" s="1"/>
    </row>
  </sheetData>
  <sheetProtection/>
  <mergeCells count="14">
    <mergeCell ref="P35:S35"/>
    <mergeCell ref="P37:S37"/>
    <mergeCell ref="P39:T39"/>
    <mergeCell ref="P40:T40"/>
    <mergeCell ref="A3:Z3"/>
    <mergeCell ref="A2:Z2"/>
    <mergeCell ref="A1:Z1"/>
    <mergeCell ref="P41:S41"/>
    <mergeCell ref="P36:S36"/>
    <mergeCell ref="C4:V4"/>
    <mergeCell ref="P38:S38"/>
    <mergeCell ref="M9:O9"/>
    <mergeCell ref="P9:R9"/>
    <mergeCell ref="S9:X9"/>
  </mergeCells>
  <printOptions/>
  <pageMargins left="0.2" right="0.2" top="0.94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2015-04-30T10:10:47Z</cp:lastPrinted>
  <dcterms:created xsi:type="dcterms:W3CDTF">2009-09-11T09:30:04Z</dcterms:created>
  <dcterms:modified xsi:type="dcterms:W3CDTF">2015-04-30T12:37:55Z</dcterms:modified>
  <cp:category/>
  <cp:version/>
  <cp:contentType/>
  <cp:contentStatus/>
</cp:coreProperties>
</file>