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6555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/>
  <calcPr fullCalcOnLoad="1"/>
</workbook>
</file>

<file path=xl/sharedStrings.xml><?xml version="1.0" encoding="utf-8"?>
<sst xmlns="http://schemas.openxmlformats.org/spreadsheetml/2006/main" count="131" uniqueCount="81">
  <si>
    <t>KAZ</t>
  </si>
  <si>
    <t>Фамилия, Имя</t>
  </si>
  <si>
    <t>страна</t>
  </si>
  <si>
    <t>очки</t>
  </si>
  <si>
    <t>Фехтование</t>
  </si>
  <si>
    <t>м-о</t>
  </si>
  <si>
    <t>п-ды</t>
  </si>
  <si>
    <t>время</t>
  </si>
  <si>
    <t>г.р.</t>
  </si>
  <si>
    <t>раз.</t>
  </si>
  <si>
    <t>Главный судья</t>
  </si>
  <si>
    <t>Главный секретарь</t>
  </si>
  <si>
    <t>А .Лапай</t>
  </si>
  <si>
    <t>1-р.</t>
  </si>
  <si>
    <t>сумма</t>
  </si>
  <si>
    <t>очков</t>
  </si>
  <si>
    <t>город</t>
  </si>
  <si>
    <t>Алматы</t>
  </si>
  <si>
    <t>Отчет о совместимости для Пять видов.xls</t>
  </si>
  <si>
    <t>Дата отчета: 24.06.2013 12:56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</si>
  <si>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</si>
  <si>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</si>
  <si>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</si>
  <si>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</si>
  <si>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по современному пятиборью среди юношей группы "В"</t>
  </si>
  <si>
    <t>Плавание (200)</t>
  </si>
  <si>
    <t>КМС</t>
  </si>
  <si>
    <t>Тараз</t>
  </si>
  <si>
    <t>ТЕБЕНЬКОВ Никита</t>
  </si>
  <si>
    <t>Кыз.Орда</t>
  </si>
  <si>
    <t>МУРТИЕВ Амир</t>
  </si>
  <si>
    <t>МЕЛЬНИКОВ Олег</t>
  </si>
  <si>
    <t>ЗАЙКОВ Илья</t>
  </si>
  <si>
    <t>АМЕЛИН Никита</t>
  </si>
  <si>
    <t>РУБАНЕНКО Андрей</t>
  </si>
  <si>
    <t>рез.</t>
  </si>
  <si>
    <t>БЕКМУХАМБЕТОВ Ансар</t>
  </si>
  <si>
    <t>комбайн (2400)</t>
  </si>
  <si>
    <t>ГЕРБЕР Эдуард</t>
  </si>
  <si>
    <t>САБЫРБЕК Темирлан</t>
  </si>
  <si>
    <t>ЧЕРЕДОВ Павел</t>
  </si>
  <si>
    <t>СЫЧЁВ Константин</t>
  </si>
  <si>
    <t>ЧИМИРОВ Исмар</t>
  </si>
  <si>
    <t>РЮМИН Роман</t>
  </si>
  <si>
    <t>БАКИРОВ Рамзалдин</t>
  </si>
  <si>
    <t>ЧИМИРОВ Артур</t>
  </si>
  <si>
    <t xml:space="preserve"> </t>
  </si>
  <si>
    <t>Д. Тюрин</t>
  </si>
  <si>
    <t>Международный Турнир "Амангельды Иманова"</t>
  </si>
  <si>
    <t>в программе Открытого Летнего Чемпионата Республики Казахстан</t>
  </si>
  <si>
    <t>г.Алматы   28-30 апреля  2016 г.</t>
  </si>
  <si>
    <t>КОКУРИН Никита</t>
  </si>
  <si>
    <t>Темиртау</t>
  </si>
  <si>
    <t>ЛОМАКИН Егор</t>
  </si>
  <si>
    <t>Астана</t>
  </si>
  <si>
    <t>2:35.48</t>
  </si>
  <si>
    <t>2:50.41</t>
  </si>
  <si>
    <t>2:43.56</t>
  </si>
  <si>
    <t>2:38.99</t>
  </si>
  <si>
    <t>2:36.34</t>
  </si>
  <si>
    <t>2:41.07</t>
  </si>
  <si>
    <t>2:33.31</t>
  </si>
  <si>
    <t>2:29.75</t>
  </si>
  <si>
    <t>2:33.43</t>
  </si>
  <si>
    <t>2:40.84</t>
  </si>
  <si>
    <t>2:26.25</t>
  </si>
  <si>
    <t>2:28.24</t>
  </si>
  <si>
    <t>2:22.36</t>
  </si>
  <si>
    <t>2:25.37</t>
  </si>
  <si>
    <t>2:01.59</t>
  </si>
  <si>
    <t>2:19.22</t>
  </si>
  <si>
    <t>2:33.55</t>
  </si>
  <si>
    <t>АБДРАИМОВ Темирл.</t>
  </si>
  <si>
    <t>в командном зачёте</t>
  </si>
  <si>
    <t>1-место</t>
  </si>
  <si>
    <t>2-место</t>
  </si>
  <si>
    <t>3-место</t>
  </si>
  <si>
    <t>4-место</t>
  </si>
  <si>
    <t>5-место</t>
  </si>
  <si>
    <t>6-место</t>
  </si>
  <si>
    <t>2:28.80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</si>
</sst>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mbria"/>
      <family val="1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12"/>
      <name val="Cambria"/>
      <family val="1"/>
    </font>
    <font>
      <b/>
      <sz val="8"/>
      <color indexed="10"/>
      <name val="Cambria"/>
      <family val="1"/>
    </font>
    <font>
      <i/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9"/>
      <color indexed="8"/>
      <name val="Cambria"/>
      <family val="1"/>
    </font>
    <font>
      <i/>
      <sz val="8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b/>
      <sz val="14"/>
      <color indexed="8"/>
      <name val="Cambria"/>
      <family val="1"/>
    </font>
    <font>
      <sz val="14"/>
      <color indexed="8"/>
      <name val="Calibri"/>
      <family val="2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ambria"/>
      <family val="1"/>
    </font>
    <font>
      <sz val="8"/>
      <color theme="1"/>
      <name val="Cambria"/>
      <family val="1"/>
    </font>
    <font>
      <b/>
      <sz val="8"/>
      <color rgb="FFFF0000"/>
      <name val="Cambria"/>
      <family val="1"/>
    </font>
    <font>
      <b/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9"/>
      <color theme="1"/>
      <name val="Cambria"/>
      <family val="1"/>
    </font>
    <font>
      <b/>
      <sz val="16"/>
      <color theme="1"/>
      <name val="Cambria"/>
      <family val="1"/>
    </font>
    <font>
      <b/>
      <sz val="14"/>
      <color theme="1"/>
      <name val="Cambria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NumberFormat="1" applyFont="1" applyAlignment="1">
      <alignment vertical="top" wrapText="1"/>
    </xf>
    <xf numFmtId="0" fontId="4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1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0" fillId="0" borderId="0" xfId="0" applyFont="1" applyAlignment="1">
      <alignment/>
    </xf>
    <xf numFmtId="0" fontId="21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22" fillId="0" borderId="15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3" fillId="33" borderId="17" xfId="0" applyFont="1" applyFill="1" applyBorder="1" applyAlignment="1">
      <alignment horizontal="center"/>
    </xf>
    <xf numFmtId="0" fontId="5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20" fontId="21" fillId="0" borderId="0" xfId="0" applyNumberFormat="1" applyFont="1" applyBorder="1" applyAlignment="1">
      <alignment/>
    </xf>
    <xf numFmtId="0" fontId="54" fillId="0" borderId="0" xfId="0" applyFont="1" applyAlignment="1">
      <alignment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33" borderId="17" xfId="0" applyFont="1" applyFill="1" applyBorder="1" applyAlignment="1">
      <alignment horizontal="center"/>
    </xf>
    <xf numFmtId="0" fontId="51" fillId="33" borderId="18" xfId="0" applyFont="1" applyFill="1" applyBorder="1" applyAlignment="1">
      <alignment horizontal="center"/>
    </xf>
    <xf numFmtId="0" fontId="55" fillId="33" borderId="13" xfId="0" applyFont="1" applyFill="1" applyBorder="1" applyAlignment="1">
      <alignment horizontal="center"/>
    </xf>
    <xf numFmtId="0" fontId="55" fillId="33" borderId="14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23" fillId="33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1" fillId="33" borderId="14" xfId="0" applyFont="1" applyFill="1" applyBorder="1" applyAlignment="1">
      <alignment horizontal="center"/>
    </xf>
    <xf numFmtId="0" fontId="51" fillId="33" borderId="19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20" fontId="30" fillId="0" borderId="16" xfId="0" applyNumberFormat="1" applyFont="1" applyBorder="1" applyAlignment="1">
      <alignment horizontal="center" vertical="center"/>
    </xf>
    <xf numFmtId="0" fontId="53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55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53" fillId="0" borderId="18" xfId="0" applyFont="1" applyBorder="1" applyAlignment="1">
      <alignment/>
    </xf>
    <xf numFmtId="20" fontId="51" fillId="0" borderId="16" xfId="0" applyNumberFormat="1" applyFont="1" applyBorder="1" applyAlignment="1">
      <alignment horizontal="center"/>
    </xf>
    <xf numFmtId="0" fontId="56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33" borderId="17" xfId="0" applyFont="1" applyFill="1" applyBorder="1" applyAlignment="1">
      <alignment horizontal="center"/>
    </xf>
    <xf numFmtId="0" fontId="55" fillId="33" borderId="17" xfId="0" applyFont="1" applyFill="1" applyBorder="1" applyAlignment="1">
      <alignment horizontal="center"/>
    </xf>
    <xf numFmtId="0" fontId="55" fillId="33" borderId="18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41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PageLayoutView="0" workbookViewId="0" topLeftCell="A19">
      <selection activeCell="K39" sqref="K39"/>
    </sheetView>
  </sheetViews>
  <sheetFormatPr defaultColWidth="9.140625" defaultRowHeight="15"/>
  <cols>
    <col min="1" max="1" width="7.7109375" style="0" customWidth="1"/>
    <col min="2" max="2" width="19.421875" style="0" customWidth="1"/>
    <col min="3" max="3" width="5.8515625" style="0" customWidth="1"/>
    <col min="4" max="4" width="6.8515625" style="0" hidden="1" customWidth="1"/>
    <col min="5" max="5" width="4.140625" style="0" customWidth="1"/>
    <col min="6" max="6" width="4.28125" style="0" customWidth="1"/>
    <col min="7" max="7" width="5.57421875" style="0" hidden="1" customWidth="1"/>
    <col min="8" max="8" width="4.28125" style="0" hidden="1" customWidth="1"/>
    <col min="9" max="9" width="3.7109375" style="0" hidden="1" customWidth="1"/>
    <col min="10" max="10" width="6.7109375" style="0" customWidth="1"/>
    <col min="11" max="11" width="5.7109375" style="0" customWidth="1"/>
    <col min="12" max="12" width="2.7109375" style="0" hidden="1" customWidth="1"/>
    <col min="13" max="13" width="4.421875" style="0" customWidth="1"/>
    <col min="14" max="14" width="6.8515625" style="0" customWidth="1"/>
    <col min="15" max="15" width="3.57421875" style="0" hidden="1" customWidth="1"/>
    <col min="16" max="16" width="7.7109375" style="0" customWidth="1"/>
    <col min="17" max="17" width="7.00390625" style="0" customWidth="1"/>
    <col min="18" max="18" width="3.00390625" style="0" hidden="1" customWidth="1"/>
    <col min="19" max="19" width="8.00390625" style="0" customWidth="1"/>
    <col min="20" max="20" width="7.00390625" style="0" customWidth="1"/>
  </cols>
  <sheetData>
    <row r="1" spans="1:19" ht="20.25">
      <c r="A1" s="58" t="s">
        <v>48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20" ht="18.75">
      <c r="A2" s="63" t="s">
        <v>49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6"/>
    </row>
    <row r="3" spans="1:19" ht="21" customHeight="1">
      <c r="A3" s="63" t="s">
        <v>24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5"/>
      <c r="R3" s="65"/>
      <c r="S3" s="65"/>
    </row>
    <row r="4" spans="1:19" ht="21" customHeight="1">
      <c r="A4" s="63" t="s">
        <v>73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</row>
    <row r="5" spans="1:19" ht="20.25" customHeight="1">
      <c r="A5" s="58" t="s">
        <v>50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6"/>
      <c r="R5" s="66"/>
      <c r="S5" s="66"/>
    </row>
    <row r="6" spans="1:20" ht="12" customHeight="1">
      <c r="A6" s="25"/>
      <c r="B6" s="49" t="s">
        <v>1</v>
      </c>
      <c r="C6" s="50" t="s">
        <v>2</v>
      </c>
      <c r="D6" s="50" t="s">
        <v>16</v>
      </c>
      <c r="E6" s="50" t="s">
        <v>8</v>
      </c>
      <c r="F6" s="50" t="s">
        <v>9</v>
      </c>
      <c r="G6" s="15"/>
      <c r="H6" s="15"/>
      <c r="I6" s="15"/>
      <c r="J6" s="34" t="s">
        <v>14</v>
      </c>
      <c r="K6" s="60" t="s">
        <v>4</v>
      </c>
      <c r="L6" s="60"/>
      <c r="M6" s="60"/>
      <c r="N6" s="61" t="s">
        <v>25</v>
      </c>
      <c r="O6" s="61"/>
      <c r="P6" s="62"/>
      <c r="Q6" s="67" t="s">
        <v>37</v>
      </c>
      <c r="R6" s="68"/>
      <c r="S6" s="68"/>
      <c r="T6" s="52"/>
    </row>
    <row r="7" spans="1:20" ht="15" customHeight="1">
      <c r="A7" s="25"/>
      <c r="B7" s="51"/>
      <c r="C7" s="51"/>
      <c r="D7" s="51"/>
      <c r="E7" s="51"/>
      <c r="F7" s="51"/>
      <c r="G7" s="16"/>
      <c r="H7" s="16"/>
      <c r="I7" s="16"/>
      <c r="J7" s="35" t="s">
        <v>15</v>
      </c>
      <c r="K7" s="32" t="s">
        <v>3</v>
      </c>
      <c r="L7" s="32" t="s">
        <v>5</v>
      </c>
      <c r="M7" s="32" t="s">
        <v>6</v>
      </c>
      <c r="N7" s="32" t="s">
        <v>3</v>
      </c>
      <c r="O7" s="32" t="s">
        <v>5</v>
      </c>
      <c r="P7" s="33" t="s">
        <v>7</v>
      </c>
      <c r="Q7" s="45" t="s">
        <v>3</v>
      </c>
      <c r="R7" s="45" t="s">
        <v>5</v>
      </c>
      <c r="S7" s="46" t="s">
        <v>35</v>
      </c>
      <c r="T7" s="52"/>
    </row>
    <row r="8" spans="1:20" ht="15" customHeight="1">
      <c r="A8" s="25"/>
      <c r="B8" s="25"/>
      <c r="C8" s="25"/>
      <c r="D8" s="25"/>
      <c r="E8" s="25"/>
      <c r="F8" s="25"/>
      <c r="G8" s="53"/>
      <c r="H8" s="53"/>
      <c r="I8" s="53"/>
      <c r="J8" s="54"/>
      <c r="K8" s="55"/>
      <c r="L8" s="55"/>
      <c r="M8" s="55"/>
      <c r="N8" s="55"/>
      <c r="O8" s="55"/>
      <c r="P8" s="55"/>
      <c r="Q8" s="55"/>
      <c r="R8" s="55"/>
      <c r="S8" s="55"/>
      <c r="T8" s="52"/>
    </row>
    <row r="9" spans="1:20" ht="15" customHeight="1">
      <c r="A9" s="25"/>
      <c r="B9" s="56" t="s">
        <v>28</v>
      </c>
      <c r="C9" s="18" t="s">
        <v>0</v>
      </c>
      <c r="D9" s="19" t="s">
        <v>17</v>
      </c>
      <c r="E9" s="19">
        <v>2000</v>
      </c>
      <c r="F9" s="20" t="s">
        <v>26</v>
      </c>
      <c r="G9" s="20">
        <f>H9*I9</f>
        <v>43.5</v>
      </c>
      <c r="H9" s="20">
        <v>1.5</v>
      </c>
      <c r="I9" s="20">
        <v>29</v>
      </c>
      <c r="J9" s="21">
        <f>K9+N9+Q9</f>
        <v>4256</v>
      </c>
      <c r="K9" s="41">
        <v>1128</v>
      </c>
      <c r="L9" s="36"/>
      <c r="M9" s="42">
        <v>24</v>
      </c>
      <c r="N9" s="37">
        <v>1056</v>
      </c>
      <c r="O9" s="36">
        <v>5</v>
      </c>
      <c r="P9" s="48" t="s">
        <v>68</v>
      </c>
      <c r="Q9" s="44">
        <v>2072</v>
      </c>
      <c r="R9" s="43"/>
      <c r="S9" s="57">
        <v>0.425</v>
      </c>
      <c r="T9" s="52"/>
    </row>
    <row r="10" spans="1:20" ht="15" customHeight="1">
      <c r="A10" s="25" t="s">
        <v>74</v>
      </c>
      <c r="B10" s="56" t="s">
        <v>38</v>
      </c>
      <c r="C10" s="18" t="s">
        <v>0</v>
      </c>
      <c r="D10" s="19" t="s">
        <v>17</v>
      </c>
      <c r="E10" s="19">
        <v>2000</v>
      </c>
      <c r="F10" s="20" t="s">
        <v>26</v>
      </c>
      <c r="G10" s="20">
        <f>H10*I10</f>
        <v>37.5</v>
      </c>
      <c r="H10" s="20">
        <v>1.5</v>
      </c>
      <c r="I10" s="20">
        <v>25</v>
      </c>
      <c r="J10" s="21">
        <f>K10+N10+Q10</f>
        <v>4144</v>
      </c>
      <c r="K10" s="41">
        <v>1160</v>
      </c>
      <c r="L10" s="36"/>
      <c r="M10" s="42">
        <v>25</v>
      </c>
      <c r="N10" s="37">
        <v>1132</v>
      </c>
      <c r="O10" s="36">
        <v>2</v>
      </c>
      <c r="P10" s="48" t="s">
        <v>70</v>
      </c>
      <c r="Q10" s="44">
        <v>1852</v>
      </c>
      <c r="R10" s="43"/>
      <c r="S10" s="57">
        <v>0.46319444444444446</v>
      </c>
      <c r="T10" s="52">
        <f>J9+J10+J11</f>
        <v>12536</v>
      </c>
    </row>
    <row r="11" spans="1:20" ht="15" customHeight="1">
      <c r="A11" s="25"/>
      <c r="B11" s="56" t="s">
        <v>53</v>
      </c>
      <c r="C11" s="18" t="s">
        <v>0</v>
      </c>
      <c r="D11" s="19" t="s">
        <v>54</v>
      </c>
      <c r="E11" s="19">
        <v>2000</v>
      </c>
      <c r="F11" s="20" t="s">
        <v>26</v>
      </c>
      <c r="G11" s="20"/>
      <c r="H11" s="20"/>
      <c r="I11" s="20"/>
      <c r="J11" s="21">
        <f>K11+N11+Q11</f>
        <v>4136</v>
      </c>
      <c r="K11" s="41">
        <v>776</v>
      </c>
      <c r="L11" s="36"/>
      <c r="M11" s="42">
        <v>13</v>
      </c>
      <c r="N11" s="37">
        <v>1344</v>
      </c>
      <c r="O11" s="36">
        <v>1</v>
      </c>
      <c r="P11" s="48" t="s">
        <v>69</v>
      </c>
      <c r="Q11" s="44">
        <v>2016</v>
      </c>
      <c r="R11" s="43"/>
      <c r="S11" s="57">
        <v>0.43472222222222223</v>
      </c>
      <c r="T11" s="52"/>
    </row>
    <row r="12" spans="1:20" ht="15" customHeight="1">
      <c r="A12" s="25"/>
      <c r="B12" s="25"/>
      <c r="C12" s="25"/>
      <c r="D12" s="25"/>
      <c r="E12" s="25"/>
      <c r="F12" s="25"/>
      <c r="G12" s="53"/>
      <c r="H12" s="53"/>
      <c r="I12" s="53"/>
      <c r="J12" s="54"/>
      <c r="K12" s="55"/>
      <c r="L12" s="55"/>
      <c r="M12" s="55"/>
      <c r="N12" s="55"/>
      <c r="O12" s="55"/>
      <c r="P12" s="55"/>
      <c r="Q12" s="55"/>
      <c r="R12" s="55"/>
      <c r="S12" s="55"/>
      <c r="T12" s="52"/>
    </row>
    <row r="13" spans="1:20" ht="15" customHeight="1">
      <c r="A13" s="25"/>
      <c r="B13" s="56" t="s">
        <v>32</v>
      </c>
      <c r="C13" s="18" t="s">
        <v>0</v>
      </c>
      <c r="D13" s="19" t="s">
        <v>17</v>
      </c>
      <c r="E13" s="19">
        <v>2000</v>
      </c>
      <c r="F13" s="20" t="s">
        <v>13</v>
      </c>
      <c r="G13" s="20">
        <f>H13*I13</f>
        <v>30</v>
      </c>
      <c r="H13" s="20">
        <v>1.5</v>
      </c>
      <c r="I13" s="20">
        <v>20</v>
      </c>
      <c r="J13" s="21">
        <f>K13+N13+Q13</f>
        <v>3964</v>
      </c>
      <c r="K13" s="41">
        <v>1064</v>
      </c>
      <c r="L13" s="36"/>
      <c r="M13" s="42">
        <v>22</v>
      </c>
      <c r="N13" s="37">
        <v>1004</v>
      </c>
      <c r="O13" s="36">
        <v>8</v>
      </c>
      <c r="P13" s="48" t="s">
        <v>62</v>
      </c>
      <c r="Q13" s="44">
        <v>1896</v>
      </c>
      <c r="R13" s="43"/>
      <c r="S13" s="57">
        <v>0.45555555555555555</v>
      </c>
      <c r="T13" s="52"/>
    </row>
    <row r="14" spans="1:20" ht="15" customHeight="1">
      <c r="A14" s="25" t="s">
        <v>75</v>
      </c>
      <c r="B14" s="56" t="s">
        <v>43</v>
      </c>
      <c r="C14" s="18" t="s">
        <v>0</v>
      </c>
      <c r="D14" s="19" t="s">
        <v>17</v>
      </c>
      <c r="E14" s="19">
        <v>2001</v>
      </c>
      <c r="F14" s="20" t="s">
        <v>13</v>
      </c>
      <c r="G14" s="20"/>
      <c r="H14" s="20"/>
      <c r="I14" s="20"/>
      <c r="J14" s="21">
        <f>K14+N14+Q14</f>
        <v>3912</v>
      </c>
      <c r="K14" s="41">
        <v>968</v>
      </c>
      <c r="L14" s="36"/>
      <c r="M14" s="42">
        <v>19</v>
      </c>
      <c r="N14" s="37">
        <v>960</v>
      </c>
      <c r="O14" s="36">
        <v>12</v>
      </c>
      <c r="P14" s="48" t="s">
        <v>71</v>
      </c>
      <c r="Q14" s="44">
        <v>1984</v>
      </c>
      <c r="R14" s="43"/>
      <c r="S14" s="57">
        <v>0.44027777777777777</v>
      </c>
      <c r="T14" s="52">
        <f>J13+J14+J15</f>
        <v>11752</v>
      </c>
    </row>
    <row r="15" spans="1:20" ht="15" customHeight="1">
      <c r="A15" s="25"/>
      <c r="B15" s="56" t="s">
        <v>33</v>
      </c>
      <c r="C15" s="18" t="s">
        <v>0</v>
      </c>
      <c r="D15" s="19" t="s">
        <v>17</v>
      </c>
      <c r="E15" s="19">
        <v>2000</v>
      </c>
      <c r="F15" s="20" t="s">
        <v>13</v>
      </c>
      <c r="G15" s="20">
        <f>H15*I15</f>
        <v>27</v>
      </c>
      <c r="H15" s="20">
        <v>1.5</v>
      </c>
      <c r="I15" s="20">
        <v>18</v>
      </c>
      <c r="J15" s="21">
        <f>K15+N15+Q15</f>
        <v>3876</v>
      </c>
      <c r="K15" s="41">
        <v>968</v>
      </c>
      <c r="L15" s="36"/>
      <c r="M15" s="42">
        <v>19</v>
      </c>
      <c r="N15" s="37">
        <v>1048</v>
      </c>
      <c r="O15" s="36">
        <v>6</v>
      </c>
      <c r="P15" s="48" t="s">
        <v>65</v>
      </c>
      <c r="Q15" s="44">
        <v>1860</v>
      </c>
      <c r="R15" s="43"/>
      <c r="S15" s="57">
        <v>0.4618055555555556</v>
      </c>
      <c r="T15" s="52"/>
    </row>
    <row r="16" spans="1:20" ht="15" customHeight="1">
      <c r="A16" s="25"/>
      <c r="B16" s="25"/>
      <c r="C16" s="25"/>
      <c r="D16" s="25"/>
      <c r="E16" s="25"/>
      <c r="F16" s="25"/>
      <c r="G16" s="53"/>
      <c r="H16" s="53"/>
      <c r="I16" s="53"/>
      <c r="J16" s="54"/>
      <c r="K16" s="55"/>
      <c r="L16" s="55"/>
      <c r="M16" s="55"/>
      <c r="N16" s="55"/>
      <c r="O16" s="55"/>
      <c r="P16" s="55"/>
      <c r="Q16" s="55"/>
      <c r="R16" s="55"/>
      <c r="S16" s="55"/>
      <c r="T16" s="52"/>
    </row>
    <row r="17" spans="1:20" ht="15" customHeight="1">
      <c r="A17" s="25"/>
      <c r="B17" s="56" t="s">
        <v>40</v>
      </c>
      <c r="C17" s="18" t="s">
        <v>0</v>
      </c>
      <c r="D17" s="19" t="s">
        <v>17</v>
      </c>
      <c r="E17" s="19">
        <v>2001</v>
      </c>
      <c r="F17" s="20" t="s">
        <v>13</v>
      </c>
      <c r="G17" s="20"/>
      <c r="H17" s="20"/>
      <c r="I17" s="20"/>
      <c r="J17" s="21">
        <f>K17+N17+Q17</f>
        <v>3812</v>
      </c>
      <c r="K17" s="41">
        <v>1064</v>
      </c>
      <c r="L17" s="36"/>
      <c r="M17" s="42">
        <v>22</v>
      </c>
      <c r="N17" s="37">
        <v>868</v>
      </c>
      <c r="O17" s="36">
        <v>23</v>
      </c>
      <c r="P17" s="48" t="s">
        <v>60</v>
      </c>
      <c r="Q17" s="44">
        <v>1880</v>
      </c>
      <c r="R17" s="43"/>
      <c r="S17" s="57">
        <v>0.4583333333333333</v>
      </c>
      <c r="T17" s="52"/>
    </row>
    <row r="18" spans="1:20" ht="15" customHeight="1">
      <c r="A18" s="25" t="s">
        <v>76</v>
      </c>
      <c r="B18" s="56" t="s">
        <v>41</v>
      </c>
      <c r="C18" s="18" t="s">
        <v>0</v>
      </c>
      <c r="D18" s="19" t="s">
        <v>27</v>
      </c>
      <c r="E18" s="19">
        <v>2001</v>
      </c>
      <c r="F18" s="20" t="s">
        <v>26</v>
      </c>
      <c r="G18" s="20"/>
      <c r="H18" s="20"/>
      <c r="I18" s="20"/>
      <c r="J18" s="21">
        <f>K18+N18+Q18</f>
        <v>3788</v>
      </c>
      <c r="K18" s="41">
        <v>872</v>
      </c>
      <c r="L18" s="36"/>
      <c r="M18" s="42">
        <v>16</v>
      </c>
      <c r="N18" s="37">
        <v>1024</v>
      </c>
      <c r="O18" s="36">
        <v>7</v>
      </c>
      <c r="P18" s="48" t="s">
        <v>66</v>
      </c>
      <c r="Q18" s="44">
        <v>1892</v>
      </c>
      <c r="R18" s="43"/>
      <c r="S18" s="57">
        <v>0.45625</v>
      </c>
      <c r="T18" s="52">
        <f>J17+J18+J19</f>
        <v>11380</v>
      </c>
    </row>
    <row r="19" spans="1:20" ht="15" customHeight="1">
      <c r="A19" s="25"/>
      <c r="B19" s="56" t="s">
        <v>42</v>
      </c>
      <c r="C19" s="18" t="s">
        <v>0</v>
      </c>
      <c r="D19" s="19" t="s">
        <v>17</v>
      </c>
      <c r="E19" s="19">
        <v>2001</v>
      </c>
      <c r="F19" s="20" t="s">
        <v>13</v>
      </c>
      <c r="G19" s="20"/>
      <c r="H19" s="20"/>
      <c r="I19" s="20"/>
      <c r="J19" s="21">
        <f>K19+N19+Q19</f>
        <v>3780</v>
      </c>
      <c r="K19" s="41">
        <v>840</v>
      </c>
      <c r="L19" s="36"/>
      <c r="M19" s="42">
        <v>15</v>
      </c>
      <c r="N19" s="37">
        <v>924</v>
      </c>
      <c r="O19" s="36">
        <v>15</v>
      </c>
      <c r="P19" s="48" t="s">
        <v>59</v>
      </c>
      <c r="Q19" s="44">
        <v>2016</v>
      </c>
      <c r="R19" s="43"/>
      <c r="S19" s="57">
        <v>0.43472222222222223</v>
      </c>
      <c r="T19" s="52"/>
    </row>
    <row r="20" spans="1:20" ht="15" customHeight="1">
      <c r="A20" s="25"/>
      <c r="B20" s="25"/>
      <c r="C20" s="25"/>
      <c r="D20" s="25"/>
      <c r="E20" s="25"/>
      <c r="F20" s="25"/>
      <c r="G20" s="53"/>
      <c r="H20" s="53"/>
      <c r="I20" s="53"/>
      <c r="J20" s="54"/>
      <c r="K20" s="55"/>
      <c r="L20" s="55"/>
      <c r="M20" s="55"/>
      <c r="N20" s="55"/>
      <c r="O20" s="55"/>
      <c r="P20" s="55"/>
      <c r="Q20" s="55"/>
      <c r="R20" s="55"/>
      <c r="S20" s="55"/>
      <c r="T20" s="52"/>
    </row>
    <row r="21" spans="1:20" ht="15.75">
      <c r="A21" s="47"/>
      <c r="B21" s="56" t="s">
        <v>45</v>
      </c>
      <c r="C21" s="18" t="s">
        <v>0</v>
      </c>
      <c r="D21" s="19" t="s">
        <v>17</v>
      </c>
      <c r="E21" s="19">
        <v>2000</v>
      </c>
      <c r="F21" s="20" t="s">
        <v>26</v>
      </c>
      <c r="G21" s="20"/>
      <c r="H21" s="20"/>
      <c r="I21" s="20"/>
      <c r="J21" s="21">
        <f>K21+N21+Q21</f>
        <v>3752</v>
      </c>
      <c r="K21" s="41">
        <v>1000</v>
      </c>
      <c r="L21" s="36"/>
      <c r="M21" s="42">
        <v>20</v>
      </c>
      <c r="N21" s="37">
        <v>872</v>
      </c>
      <c r="O21" s="36">
        <v>22</v>
      </c>
      <c r="P21" s="48" t="s">
        <v>64</v>
      </c>
      <c r="Q21" s="44">
        <v>1880</v>
      </c>
      <c r="R21" s="43"/>
      <c r="S21" s="57">
        <v>0.4583333333333333</v>
      </c>
      <c r="T21" s="52"/>
    </row>
    <row r="22" spans="1:20" ht="15.75">
      <c r="A22" s="47" t="s">
        <v>77</v>
      </c>
      <c r="B22" s="56" t="s">
        <v>31</v>
      </c>
      <c r="C22" s="18" t="s">
        <v>0</v>
      </c>
      <c r="D22" s="19" t="s">
        <v>17</v>
      </c>
      <c r="E22" s="19">
        <v>2000</v>
      </c>
      <c r="F22" s="20" t="s">
        <v>13</v>
      </c>
      <c r="G22" s="20">
        <f>H22*I22</f>
        <v>21</v>
      </c>
      <c r="H22" s="20">
        <v>1.5</v>
      </c>
      <c r="I22" s="20">
        <v>14</v>
      </c>
      <c r="J22" s="21">
        <f>K22+N22+Q22</f>
        <v>3728</v>
      </c>
      <c r="K22" s="41">
        <v>968</v>
      </c>
      <c r="L22" s="36"/>
      <c r="M22" s="42">
        <v>19</v>
      </c>
      <c r="N22" s="37">
        <v>840</v>
      </c>
      <c r="O22" s="36">
        <v>24</v>
      </c>
      <c r="P22" s="48" t="s">
        <v>57</v>
      </c>
      <c r="Q22" s="44">
        <v>1920</v>
      </c>
      <c r="R22" s="43"/>
      <c r="S22" s="57">
        <v>0.4513888888888889</v>
      </c>
      <c r="T22" s="52">
        <f>J21+J22+J23</f>
        <v>11196</v>
      </c>
    </row>
    <row r="23" spans="1:20" ht="15.75">
      <c r="A23" s="47"/>
      <c r="B23" s="56" t="s">
        <v>72</v>
      </c>
      <c r="C23" s="18" t="s">
        <v>0</v>
      </c>
      <c r="D23" s="19" t="s">
        <v>27</v>
      </c>
      <c r="E23" s="19">
        <v>2000</v>
      </c>
      <c r="F23" s="20" t="s">
        <v>13</v>
      </c>
      <c r="G23" s="20">
        <f>H23*I23</f>
        <v>15</v>
      </c>
      <c r="H23" s="20">
        <v>1.5</v>
      </c>
      <c r="I23" s="20">
        <v>10</v>
      </c>
      <c r="J23" s="21">
        <f>K23+N23+Q23</f>
        <v>3716</v>
      </c>
      <c r="K23" s="41">
        <v>680</v>
      </c>
      <c r="L23" s="36"/>
      <c r="M23" s="42">
        <v>10</v>
      </c>
      <c r="N23" s="37">
        <v>936</v>
      </c>
      <c r="O23" s="36">
        <v>14</v>
      </c>
      <c r="P23" s="48" t="s">
        <v>55</v>
      </c>
      <c r="Q23" s="44">
        <v>2100</v>
      </c>
      <c r="R23" s="43"/>
      <c r="S23" s="57">
        <v>0.4201388888888889</v>
      </c>
      <c r="T23" s="52"/>
    </row>
    <row r="24" spans="1:20" ht="15">
      <c r="A24" s="47"/>
      <c r="T24" s="52"/>
    </row>
    <row r="25" spans="1:20" ht="15.75">
      <c r="A25" s="47"/>
      <c r="B25" s="56" t="s">
        <v>39</v>
      </c>
      <c r="C25" s="18" t="s">
        <v>0</v>
      </c>
      <c r="D25" s="19" t="s">
        <v>29</v>
      </c>
      <c r="E25" s="19">
        <v>2000</v>
      </c>
      <c r="F25" s="20" t="s">
        <v>13</v>
      </c>
      <c r="G25" s="20">
        <f>H25*I25</f>
        <v>12</v>
      </c>
      <c r="H25" s="20">
        <v>1.5</v>
      </c>
      <c r="I25" s="20">
        <v>8</v>
      </c>
      <c r="J25" s="21">
        <f>K25+N25+Q25</f>
        <v>3676</v>
      </c>
      <c r="K25" s="41">
        <v>968</v>
      </c>
      <c r="L25" s="36"/>
      <c r="M25" s="42">
        <v>19</v>
      </c>
      <c r="N25" s="37">
        <v>896</v>
      </c>
      <c r="O25" s="36">
        <v>19</v>
      </c>
      <c r="P25" s="48" t="s">
        <v>58</v>
      </c>
      <c r="Q25" s="44">
        <v>1812</v>
      </c>
      <c r="R25" s="43"/>
      <c r="S25" s="57">
        <v>0.4701388888888889</v>
      </c>
      <c r="T25" s="52"/>
    </row>
    <row r="26" spans="1:20" ht="15.75">
      <c r="A26" s="47" t="s">
        <v>78</v>
      </c>
      <c r="B26" s="56" t="s">
        <v>44</v>
      </c>
      <c r="C26" s="18" t="s">
        <v>0</v>
      </c>
      <c r="D26" s="19" t="s">
        <v>27</v>
      </c>
      <c r="E26" s="19">
        <v>2001</v>
      </c>
      <c r="F26" s="20" t="s">
        <v>13</v>
      </c>
      <c r="G26" s="20"/>
      <c r="H26" s="20"/>
      <c r="I26" s="20"/>
      <c r="J26" s="21">
        <f>K26+N26+Q26</f>
        <v>3636</v>
      </c>
      <c r="K26" s="41">
        <v>776</v>
      </c>
      <c r="L26" s="36"/>
      <c r="M26" s="42">
        <v>13</v>
      </c>
      <c r="N26" s="37">
        <v>756</v>
      </c>
      <c r="O26" s="36">
        <v>26</v>
      </c>
      <c r="P26" s="48" t="s">
        <v>56</v>
      </c>
      <c r="Q26" s="44">
        <v>2104</v>
      </c>
      <c r="R26" s="43"/>
      <c r="S26" s="57">
        <v>0.41944444444444445</v>
      </c>
      <c r="T26" s="52">
        <f>J25+J26+J27</f>
        <v>10932</v>
      </c>
    </row>
    <row r="27" spans="1:20" ht="15.75">
      <c r="A27" s="47"/>
      <c r="B27" s="56" t="s">
        <v>34</v>
      </c>
      <c r="C27" s="18" t="s">
        <v>0</v>
      </c>
      <c r="D27" s="19" t="s">
        <v>17</v>
      </c>
      <c r="E27" s="19">
        <v>2000</v>
      </c>
      <c r="F27" s="20" t="s">
        <v>13</v>
      </c>
      <c r="G27" s="20">
        <f>H27*I27</f>
        <v>19.5</v>
      </c>
      <c r="H27" s="20">
        <v>1.5</v>
      </c>
      <c r="I27" s="20">
        <v>13</v>
      </c>
      <c r="J27" s="21">
        <f>K27+N27+Q27</f>
        <v>3620</v>
      </c>
      <c r="K27" s="41">
        <v>840</v>
      </c>
      <c r="L27" s="36"/>
      <c r="M27" s="42">
        <v>15</v>
      </c>
      <c r="N27" s="37">
        <v>964</v>
      </c>
      <c r="O27" s="36">
        <v>11</v>
      </c>
      <c r="P27" s="48" t="s">
        <v>61</v>
      </c>
      <c r="Q27" s="44">
        <v>1816</v>
      </c>
      <c r="R27" s="43"/>
      <c r="S27" s="57">
        <v>0.4694444444444445</v>
      </c>
      <c r="T27" s="52"/>
    </row>
    <row r="28" spans="1:20" ht="15">
      <c r="A28" s="47"/>
      <c r="T28" s="52"/>
    </row>
    <row r="29" spans="1:20" ht="15.75">
      <c r="A29" s="47"/>
      <c r="B29" s="56" t="s">
        <v>36</v>
      </c>
      <c r="C29" s="18" t="s">
        <v>0</v>
      </c>
      <c r="D29" s="19" t="s">
        <v>17</v>
      </c>
      <c r="E29" s="19">
        <v>2000</v>
      </c>
      <c r="F29" s="20" t="s">
        <v>13</v>
      </c>
      <c r="G29" s="20">
        <f>H29*I29</f>
        <v>13.5</v>
      </c>
      <c r="H29" s="20">
        <v>1.5</v>
      </c>
      <c r="I29" s="20">
        <v>9</v>
      </c>
      <c r="J29" s="21">
        <f>K29+N29+Q29</f>
        <v>3900</v>
      </c>
      <c r="K29" s="41">
        <v>872</v>
      </c>
      <c r="L29" s="36"/>
      <c r="M29" s="42">
        <v>16</v>
      </c>
      <c r="N29" s="37">
        <v>1016</v>
      </c>
      <c r="O29" s="36">
        <v>20</v>
      </c>
      <c r="P29" s="48" t="s">
        <v>80</v>
      </c>
      <c r="Q29" s="44">
        <v>2012</v>
      </c>
      <c r="R29" s="43"/>
      <c r="S29" s="57">
        <v>0.4354166666666666</v>
      </c>
      <c r="T29" s="52"/>
    </row>
    <row r="30" spans="1:20" ht="15.75">
      <c r="A30" s="47" t="s">
        <v>79</v>
      </c>
      <c r="B30" s="56" t="s">
        <v>30</v>
      </c>
      <c r="C30" s="18" t="s">
        <v>0</v>
      </c>
      <c r="D30" s="19" t="s">
        <v>17</v>
      </c>
      <c r="E30" s="19">
        <v>2000</v>
      </c>
      <c r="F30" s="20" t="s">
        <v>13</v>
      </c>
      <c r="G30" s="20">
        <f>H30*I30</f>
        <v>6</v>
      </c>
      <c r="H30" s="20">
        <v>1.5</v>
      </c>
      <c r="I30" s="20">
        <v>4</v>
      </c>
      <c r="J30" s="21">
        <f>K30+N30+Q30</f>
        <v>3428</v>
      </c>
      <c r="K30" s="41">
        <v>1096</v>
      </c>
      <c r="L30" s="36"/>
      <c r="M30" s="42">
        <v>23</v>
      </c>
      <c r="N30" s="37">
        <v>960</v>
      </c>
      <c r="O30" s="36">
        <v>13</v>
      </c>
      <c r="P30" s="48" t="s">
        <v>63</v>
      </c>
      <c r="Q30" s="44">
        <v>1372</v>
      </c>
      <c r="R30" s="43"/>
      <c r="S30" s="57">
        <v>0.5465277777777778</v>
      </c>
      <c r="T30" s="52">
        <f>J29+J30+J31</f>
        <v>10744</v>
      </c>
    </row>
    <row r="31" spans="1:20" ht="15.75">
      <c r="A31" s="47"/>
      <c r="B31" s="56" t="s">
        <v>51</v>
      </c>
      <c r="C31" s="18" t="s">
        <v>0</v>
      </c>
      <c r="D31" s="19" t="s">
        <v>52</v>
      </c>
      <c r="E31" s="19">
        <v>2000</v>
      </c>
      <c r="F31" s="20" t="s">
        <v>13</v>
      </c>
      <c r="G31" s="20"/>
      <c r="H31" s="20"/>
      <c r="I31" s="20"/>
      <c r="J31" s="21">
        <f>K31+N31+Q31</f>
        <v>3416</v>
      </c>
      <c r="K31" s="41">
        <v>968</v>
      </c>
      <c r="L31" s="36"/>
      <c r="M31" s="42">
        <v>19</v>
      </c>
      <c r="N31" s="37">
        <v>1092</v>
      </c>
      <c r="O31" s="36">
        <v>4</v>
      </c>
      <c r="P31" s="48" t="s">
        <v>67</v>
      </c>
      <c r="Q31" s="44">
        <v>1356</v>
      </c>
      <c r="R31" s="43"/>
      <c r="S31" s="57">
        <v>0.5493055555555556</v>
      </c>
      <c r="T31" s="52"/>
    </row>
    <row r="32" spans="1:16" ht="15.75">
      <c r="A32" s="17"/>
      <c r="B32" s="38"/>
      <c r="C32" s="23"/>
      <c r="D32" s="24"/>
      <c r="E32" s="24"/>
      <c r="F32" s="24"/>
      <c r="G32" s="24"/>
      <c r="H32" s="24"/>
      <c r="I32" s="24"/>
      <c r="J32" s="39"/>
      <c r="K32" s="25"/>
      <c r="L32" s="26"/>
      <c r="M32" s="24"/>
      <c r="N32" s="40"/>
      <c r="O32" s="26"/>
      <c r="P32" s="27"/>
    </row>
    <row r="33" spans="1:17" ht="33" customHeight="1">
      <c r="A33" s="17"/>
      <c r="B33" s="28" t="s">
        <v>10</v>
      </c>
      <c r="C33" s="23"/>
      <c r="D33" s="24"/>
      <c r="E33" s="24"/>
      <c r="F33" s="24"/>
      <c r="G33" s="24"/>
      <c r="H33" s="24"/>
      <c r="I33" s="24"/>
      <c r="J33" s="23"/>
      <c r="K33" s="25" t="s">
        <v>46</v>
      </c>
      <c r="L33" s="24"/>
      <c r="M33" s="24"/>
      <c r="N33" s="59" t="s">
        <v>47</v>
      </c>
      <c r="O33" s="59"/>
      <c r="P33" s="59"/>
      <c r="Q33" s="66"/>
    </row>
    <row r="34" spans="1:16" ht="12.75" customHeight="1">
      <c r="A34" s="31"/>
      <c r="B34" s="22"/>
      <c r="C34" s="23"/>
      <c r="D34" s="24"/>
      <c r="E34" s="24"/>
      <c r="F34" s="24"/>
      <c r="G34" s="24"/>
      <c r="H34" s="24"/>
      <c r="I34" s="24"/>
      <c r="J34" s="28"/>
      <c r="K34" s="28"/>
      <c r="L34" s="28"/>
      <c r="M34" s="28"/>
      <c r="N34" s="14"/>
      <c r="O34" s="14"/>
      <c r="P34" s="14"/>
    </row>
    <row r="35" spans="1:16" ht="29.25" customHeight="1">
      <c r="A35" s="31"/>
      <c r="B35" s="28" t="s">
        <v>11</v>
      </c>
      <c r="C35" s="29"/>
      <c r="D35" s="29"/>
      <c r="E35" s="30"/>
      <c r="F35" s="30"/>
      <c r="G35" s="30"/>
      <c r="H35" s="30"/>
      <c r="I35" s="30"/>
      <c r="J35" s="28"/>
      <c r="K35" s="28"/>
      <c r="L35" s="28"/>
      <c r="M35" s="28"/>
      <c r="N35" s="59" t="s">
        <v>12</v>
      </c>
      <c r="O35" s="59"/>
      <c r="P35" s="59"/>
    </row>
    <row r="36" spans="2:9" ht="15">
      <c r="B36" s="2"/>
      <c r="C36" s="1"/>
      <c r="D36" s="1"/>
      <c r="E36" s="1"/>
      <c r="F36" s="1"/>
      <c r="G36" s="1"/>
      <c r="H36" s="1"/>
      <c r="I36" s="1"/>
    </row>
    <row r="37" spans="2:9" ht="15">
      <c r="B37" s="2"/>
      <c r="C37" s="2"/>
      <c r="D37" s="2"/>
      <c r="E37" s="2"/>
      <c r="F37" s="2"/>
      <c r="G37" s="2"/>
      <c r="H37" s="2"/>
      <c r="I37" s="2"/>
    </row>
    <row r="38" spans="3:9" ht="15">
      <c r="C38" s="2"/>
      <c r="D38" s="2"/>
      <c r="E38" s="2"/>
      <c r="F38" s="2"/>
      <c r="G38" s="2"/>
      <c r="H38" s="2"/>
      <c r="I38" s="2"/>
    </row>
  </sheetData>
  <sheetProtection/>
  <mergeCells count="10">
    <mergeCell ref="A2:T2"/>
    <mergeCell ref="A5:S5"/>
    <mergeCell ref="A1:S1"/>
    <mergeCell ref="N35:P35"/>
    <mergeCell ref="K6:M6"/>
    <mergeCell ref="N6:P6"/>
    <mergeCell ref="A3:S3"/>
    <mergeCell ref="N33:Q33"/>
    <mergeCell ref="Q6:S6"/>
    <mergeCell ref="A4:S4"/>
  </mergeCells>
  <printOptions/>
  <pageMargins left="0.36" right="0.2" top="0.3937007874015748" bottom="0.3937007874015748" header="0.16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" t="s">
        <v>18</v>
      </c>
      <c r="C1" s="4"/>
      <c r="D1" s="9"/>
      <c r="E1" s="9"/>
    </row>
    <row r="2" spans="2:5" ht="15">
      <c r="B2" s="3" t="s">
        <v>19</v>
      </c>
      <c r="C2" s="4"/>
      <c r="D2" s="9"/>
      <c r="E2" s="9"/>
    </row>
    <row r="3" spans="2:5" ht="15">
      <c r="B3" s="5"/>
      <c r="C3" s="5"/>
      <c r="D3" s="10"/>
      <c r="E3" s="10"/>
    </row>
    <row r="4" spans="2:5" ht="60">
      <c r="B4" s="6" t="s">
        <v>20</v>
      </c>
      <c r="C4" s="5"/>
      <c r="D4" s="10"/>
      <c r="E4" s="10"/>
    </row>
    <row r="5" spans="2:5" ht="15">
      <c r="B5" s="5"/>
      <c r="C5" s="5"/>
      <c r="D5" s="10"/>
      <c r="E5" s="10"/>
    </row>
    <row r="6" spans="2:5" ht="30">
      <c r="B6" s="3" t="s">
        <v>21</v>
      </c>
      <c r="C6" s="4"/>
      <c r="D6" s="9"/>
      <c r="E6" s="11" t="s">
        <v>22</v>
      </c>
    </row>
    <row r="7" spans="2:5" ht="15.75" thickBot="1">
      <c r="B7" s="5"/>
      <c r="C7" s="5"/>
      <c r="D7" s="10"/>
      <c r="E7" s="10"/>
    </row>
    <row r="8" spans="2:5" ht="60.75" thickBot="1">
      <c r="B8" s="7" t="s">
        <v>23</v>
      </c>
      <c r="C8" s="8"/>
      <c r="D8" s="12"/>
      <c r="E8" s="13">
        <v>2</v>
      </c>
    </row>
    <row r="9" spans="2:5" ht="15">
      <c r="B9" s="5"/>
      <c r="C9" s="5"/>
      <c r="D9" s="10"/>
      <c r="E9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дом</cp:lastModifiedBy>
  <cp:lastPrinted>2016-04-29T05:32:26Z</cp:lastPrinted>
  <dcterms:created xsi:type="dcterms:W3CDTF">2009-09-11T09:30:04Z</dcterms:created>
  <dcterms:modified xsi:type="dcterms:W3CDTF">2016-05-01T06:35:59Z</dcterms:modified>
  <cp:category/>
  <cp:version/>
  <cp:contentType/>
  <cp:contentStatus/>
</cp:coreProperties>
</file>