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655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<sst xmlns="http://schemas.openxmlformats.org/spreadsheetml/2006/main" count="286" uniqueCount="159">
  <si>
    <t>KAZ</t>
  </si>
  <si>
    <t>№</t>
  </si>
  <si>
    <t>Фамилия, Имя</t>
  </si>
  <si>
    <t>страна</t>
  </si>
  <si>
    <t>время</t>
  </si>
  <si>
    <t>г.р.</t>
  </si>
  <si>
    <t>раз.</t>
  </si>
  <si>
    <t>МСМК</t>
  </si>
  <si>
    <t>Главный судья</t>
  </si>
  <si>
    <t>Главный секретарь</t>
  </si>
  <si>
    <t>МС</t>
  </si>
  <si>
    <t>КМС</t>
  </si>
  <si>
    <t>1-р.</t>
  </si>
  <si>
    <t>город</t>
  </si>
  <si>
    <t>Алматы</t>
  </si>
  <si>
    <t>ЗАТЫЛЬНЫЙ Степан</t>
  </si>
  <si>
    <t>ДРОБОТОВ Артём</t>
  </si>
  <si>
    <t>время стрельбы</t>
  </si>
  <si>
    <t>КЕМЕЛЖАН Мадияр</t>
  </si>
  <si>
    <t>ТЮРИН Денис</t>
  </si>
  <si>
    <t>СОЗИНОВ Игорь</t>
  </si>
  <si>
    <t>ШПАКОВСКИЙ Влад</t>
  </si>
  <si>
    <t>KGZ</t>
  </si>
  <si>
    <t>Бишкек</t>
  </si>
  <si>
    <t>РАМАЗАНОВ Руслан</t>
  </si>
  <si>
    <t>Темир.</t>
  </si>
  <si>
    <t>КАЧУРА Константин</t>
  </si>
  <si>
    <t>ТАЛАЙБЕКОВ Тилек</t>
  </si>
  <si>
    <t>ХАРКИН Сергей</t>
  </si>
  <si>
    <t>КОТКОВ Павел</t>
  </si>
  <si>
    <t>МАЛАХОВ Евгений</t>
  </si>
  <si>
    <t>Темиртау</t>
  </si>
  <si>
    <t xml:space="preserve">ЗИМАРЕВ Леонид </t>
  </si>
  <si>
    <t>БАЙЖЕНОВ Галымжан</t>
  </si>
  <si>
    <t>КУЗНЕЦОВ Антон</t>
  </si>
  <si>
    <t>МАКСИМЕНКО Евгений</t>
  </si>
  <si>
    <t>АЙТИМБЕТОВ Темирлан</t>
  </si>
  <si>
    <t>ПРОХОРОВ Константин</t>
  </si>
  <si>
    <t>НУРАХАН Мухаммедали</t>
  </si>
  <si>
    <t>ПРЕСНЯКОВ Никита</t>
  </si>
  <si>
    <t>Открытый Зимний Чемпионат Республики Казахстан</t>
  </si>
  <si>
    <t>г.Алматы   25-28 января  2016 года</t>
  </si>
  <si>
    <t>НУРЛАНОВ Ильяс</t>
  </si>
  <si>
    <t>КОЛЕСНИКОВ Дмитрий</t>
  </si>
  <si>
    <t>Кызылорда</t>
  </si>
  <si>
    <t>ТИМОФЕЕВ Никита</t>
  </si>
  <si>
    <t>ПЕТРОВ Александр</t>
  </si>
  <si>
    <t>КЕЧИН Дмитрий</t>
  </si>
  <si>
    <t>Шымкент</t>
  </si>
  <si>
    <t>НЕМЫТОВ Максим</t>
  </si>
  <si>
    <t>2:10.00</t>
  </si>
  <si>
    <t>ДУЙСЕБЕК Сундетали</t>
  </si>
  <si>
    <t>ШУМЕЙКО Иван</t>
  </si>
  <si>
    <t>ТАНАТБАЕВ Арман</t>
  </si>
  <si>
    <t>КОТЕНКО Семён</t>
  </si>
  <si>
    <t>DNS</t>
  </si>
  <si>
    <t>ХРИПЧЕНКО Радион</t>
  </si>
  <si>
    <t>МЯГКИХ Илья</t>
  </si>
  <si>
    <t>ИБРАГИМОВ Рустам</t>
  </si>
  <si>
    <t>РАФАЭЛОВ Илья</t>
  </si>
  <si>
    <t>ЛУКЬЯНОВ Василий</t>
  </si>
  <si>
    <t>КУНДИЛЬ Юсуф</t>
  </si>
  <si>
    <t>2:09.00</t>
  </si>
  <si>
    <t>НОБИС Александр</t>
  </si>
  <si>
    <t>GER</t>
  </si>
  <si>
    <t>Берлин</t>
  </si>
  <si>
    <t>ТУРУБАЕВ Ануар</t>
  </si>
  <si>
    <t>ХАСАНБАКИЕВ Раиль</t>
  </si>
  <si>
    <t>ТЮ Александр</t>
  </si>
  <si>
    <t>ИМАЕВ Максим</t>
  </si>
  <si>
    <t>ЕСЕНГЕЛЬДИЕВ Асылжан</t>
  </si>
  <si>
    <t>ЖАКСЫБАЕВ Ерболат</t>
  </si>
  <si>
    <t>АВТУШКО Александр</t>
  </si>
  <si>
    <t>3:30.71</t>
  </si>
  <si>
    <t>2:36.80</t>
  </si>
  <si>
    <t>2:42.65</t>
  </si>
  <si>
    <t>2:35.50</t>
  </si>
  <si>
    <t>2:37.07</t>
  </si>
  <si>
    <t>2:30.88</t>
  </si>
  <si>
    <t>2:32.49</t>
  </si>
  <si>
    <t>2:28.46</t>
  </si>
  <si>
    <t>2:21.22</t>
  </si>
  <si>
    <t>2:24.69</t>
  </si>
  <si>
    <t>2:25.59</t>
  </si>
  <si>
    <t>2:37.27</t>
  </si>
  <si>
    <t>2:33.60</t>
  </si>
  <si>
    <t>2:23.75</t>
  </si>
  <si>
    <t>2:12.91</t>
  </si>
  <si>
    <t>2:30.87</t>
  </si>
  <si>
    <t>2:16.20</t>
  </si>
  <si>
    <t>2:34.66</t>
  </si>
  <si>
    <t>2:20.30</t>
  </si>
  <si>
    <t>2:18.53</t>
  </si>
  <si>
    <t>2:13.53</t>
  </si>
  <si>
    <t>2:14.10</t>
  </si>
  <si>
    <t>2:22.57</t>
  </si>
  <si>
    <t>2:19.34</t>
  </si>
  <si>
    <t>2:20.40</t>
  </si>
  <si>
    <t>2:12.62</t>
  </si>
  <si>
    <t>2:13.28</t>
  </si>
  <si>
    <t>2:09.25</t>
  </si>
  <si>
    <t>2:13.40</t>
  </si>
  <si>
    <t>2:12.13</t>
  </si>
  <si>
    <t>2:15.20</t>
  </si>
  <si>
    <t>2:17.04</t>
  </si>
  <si>
    <t>2:11.89</t>
  </si>
  <si>
    <t>2:11.55</t>
  </si>
  <si>
    <t>2:11.43</t>
  </si>
  <si>
    <t>2:17.85</t>
  </si>
  <si>
    <t>2:11.80</t>
  </si>
  <si>
    <t>2:11.70</t>
  </si>
  <si>
    <t>2:03.87</t>
  </si>
  <si>
    <t>2:07.34</t>
  </si>
  <si>
    <t>2:09.88</t>
  </si>
  <si>
    <t xml:space="preserve">по TRIATHLE среди мужчин </t>
  </si>
  <si>
    <t>Плавание 200 м</t>
  </si>
  <si>
    <t>Комбайн 3200 м</t>
  </si>
  <si>
    <t>Д. Тюрин</t>
  </si>
  <si>
    <t>А. Лапай</t>
  </si>
  <si>
    <t>12,12,16,10=0:50</t>
  </si>
  <si>
    <t>11,15,18,9=0:53</t>
  </si>
  <si>
    <t>13,13,9,11=0:46</t>
  </si>
  <si>
    <t>19,11,9,25=1:04</t>
  </si>
  <si>
    <t>12,12,17,24=1:05</t>
  </si>
  <si>
    <t>11,19,19,16=1:05</t>
  </si>
  <si>
    <t>13,12,12,11=0:48</t>
  </si>
  <si>
    <t>14,14,24,13=1:05</t>
  </si>
  <si>
    <t>9,20,19,17=1:05</t>
  </si>
  <si>
    <t>15,17,24,11=1:07</t>
  </si>
  <si>
    <t>21,21,15,16=1:13</t>
  </si>
  <si>
    <t>12,17,27,11=1:07</t>
  </si>
  <si>
    <t>18,27,14,14=1:13</t>
  </si>
  <si>
    <t>31,24,17,15=1:27</t>
  </si>
  <si>
    <t>21,22,27,21=1:31</t>
  </si>
  <si>
    <t>18,14,16,20=1:08</t>
  </si>
  <si>
    <t>29,15,23,31=1:38</t>
  </si>
  <si>
    <t>25,14,43,28=1:40</t>
  </si>
  <si>
    <t>13,17,17,16=1:03</t>
  </si>
  <si>
    <t>15,17,12,16=1:00</t>
  </si>
  <si>
    <t>32,36,21,12=1:41</t>
  </si>
  <si>
    <t>10,21,12,22=1:04</t>
  </si>
  <si>
    <t>19,20,16,16=1:11</t>
  </si>
  <si>
    <t>34,16,17,11=1:18</t>
  </si>
  <si>
    <t>42,38,23,24=2:07</t>
  </si>
  <si>
    <t>19,20,17,19=1:15</t>
  </si>
  <si>
    <t>16,21,15,16=1:08</t>
  </si>
  <si>
    <t>16,34,44,50=2:14</t>
  </si>
  <si>
    <t>21,24,50,47=2:22</t>
  </si>
  <si>
    <t>17,23,25,32=1:37</t>
  </si>
  <si>
    <t>21,23,25,43=1:52</t>
  </si>
  <si>
    <t>23,20,18,37=1:38</t>
  </si>
  <si>
    <t>50,50,50,50=3:20</t>
  </si>
  <si>
    <t>36,40,50,50=2:56</t>
  </si>
  <si>
    <t>39,50,17,20=2:06</t>
  </si>
  <si>
    <t>32,50,17,30=2:09</t>
  </si>
  <si>
    <t>23,50,50,50=2:53</t>
  </si>
  <si>
    <t xml:space="preserve">ОБЩЕЕ </t>
  </si>
  <si>
    <t>В. Чудновский</t>
  </si>
  <si>
    <t>Технический делегат UIPM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</si>
</sst>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i/>
      <sz val="8"/>
      <color indexed="8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b/>
      <sz val="12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6"/>
      <color indexed="8"/>
      <name val="Cambria"/>
      <family val="1"/>
    </font>
    <font>
      <b/>
      <sz val="14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i/>
      <sz val="8"/>
      <color theme="1"/>
      <name val="Cambria"/>
      <family val="1"/>
    </font>
    <font>
      <b/>
      <sz val="12"/>
      <color theme="1"/>
      <name val="Cambria"/>
      <family val="1"/>
    </font>
    <font>
      <sz val="10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 shrinkToFit="1"/>
    </xf>
    <xf numFmtId="0" fontId="21" fillId="0" borderId="10" xfId="0" applyFont="1" applyBorder="1" applyAlignment="1">
      <alignment horizontal="center" shrinkToFit="1"/>
    </xf>
    <xf numFmtId="0" fontId="21" fillId="0" borderId="11" xfId="0" applyFont="1" applyBorder="1" applyAlignment="1">
      <alignment horizontal="center" shrinkToFit="1"/>
    </xf>
    <xf numFmtId="0" fontId="50" fillId="0" borderId="0" xfId="0" applyFont="1" applyAlignment="1">
      <alignment/>
    </xf>
    <xf numFmtId="0" fontId="22" fillId="0" borderId="10" xfId="0" applyFont="1" applyBorder="1" applyAlignment="1">
      <alignment horizontal="center" shrinkToFit="1"/>
    </xf>
    <xf numFmtId="0" fontId="51" fillId="0" borderId="0" xfId="0" applyFont="1" applyAlignment="1">
      <alignment/>
    </xf>
    <xf numFmtId="0" fontId="22" fillId="0" borderId="0" xfId="0" applyFont="1" applyAlignment="1">
      <alignment horizontal="center"/>
    </xf>
    <xf numFmtId="0" fontId="52" fillId="0" borderId="0" xfId="0" applyFont="1" applyAlignment="1">
      <alignment/>
    </xf>
    <xf numFmtId="0" fontId="24" fillId="0" borderId="12" xfId="0" applyFont="1" applyBorder="1" applyAlignment="1">
      <alignment horizontal="center" shrinkToFit="1"/>
    </xf>
    <xf numFmtId="0" fontId="52" fillId="0" borderId="0" xfId="0" applyFont="1" applyAlignment="1">
      <alignment horizontal="center" shrinkToFit="1"/>
    </xf>
    <xf numFmtId="0" fontId="52" fillId="0" borderId="0" xfId="0" applyFont="1" applyBorder="1" applyAlignment="1">
      <alignment horizontal="center" shrinkToFit="1"/>
    </xf>
    <xf numFmtId="0" fontId="53" fillId="0" borderId="11" xfId="0" applyFont="1" applyBorder="1" applyAlignment="1">
      <alignment horizontal="center" shrinkToFit="1"/>
    </xf>
    <xf numFmtId="0" fontId="53" fillId="0" borderId="13" xfId="0" applyFont="1" applyBorder="1" applyAlignment="1">
      <alignment horizontal="center" shrinkToFit="1"/>
    </xf>
    <xf numFmtId="0" fontId="26" fillId="0" borderId="0" xfId="0" applyFont="1" applyBorder="1" applyAlignment="1">
      <alignment shrinkToFit="1"/>
    </xf>
    <xf numFmtId="0" fontId="22" fillId="0" borderId="0" xfId="0" applyFont="1" applyBorder="1" applyAlignment="1">
      <alignment horizontal="center" shrinkToFit="1"/>
    </xf>
    <xf numFmtId="0" fontId="21" fillId="0" borderId="0" xfId="0" applyFont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20" fontId="21" fillId="0" borderId="0" xfId="0" applyNumberFormat="1" applyFont="1" applyBorder="1" applyAlignment="1">
      <alignment horizontal="center" shrinkToFit="1"/>
    </xf>
    <xf numFmtId="0" fontId="53" fillId="0" borderId="0" xfId="0" applyFont="1" applyBorder="1" applyAlignment="1">
      <alignment horizontal="center" shrinkToFit="1"/>
    </xf>
    <xf numFmtId="0" fontId="26" fillId="0" borderId="10" xfId="0" applyFont="1" applyBorder="1" applyAlignment="1">
      <alignment shrinkToFit="1"/>
    </xf>
    <xf numFmtId="0" fontId="27" fillId="0" borderId="10" xfId="0" applyFont="1" applyBorder="1" applyAlignment="1">
      <alignment horizontal="center" shrinkToFit="1"/>
    </xf>
    <xf numFmtId="0" fontId="27" fillId="0" borderId="11" xfId="0" applyFont="1" applyBorder="1" applyAlignment="1">
      <alignment horizontal="center" shrinkToFit="1"/>
    </xf>
    <xf numFmtId="0" fontId="51" fillId="0" borderId="0" xfId="0" applyFont="1" applyAlignment="1">
      <alignment/>
    </xf>
    <xf numFmtId="0" fontId="21" fillId="0" borderId="14" xfId="0" applyFont="1" applyBorder="1" applyAlignment="1">
      <alignment horizontal="center" shrinkToFit="1"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50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/>
    </xf>
    <xf numFmtId="0" fontId="51" fillId="0" borderId="0" xfId="0" applyFont="1" applyAlignment="1">
      <alignment/>
    </xf>
    <xf numFmtId="0" fontId="54" fillId="0" borderId="0" xfId="0" applyFont="1" applyBorder="1" applyAlignment="1">
      <alignment vertical="center" shrinkToFit="1"/>
    </xf>
    <xf numFmtId="0" fontId="54" fillId="0" borderId="0" xfId="0" applyFont="1" applyAlignment="1">
      <alignment vertical="center"/>
    </xf>
    <xf numFmtId="0" fontId="21" fillId="0" borderId="14" xfId="0" applyFont="1" applyBorder="1" applyAlignment="1">
      <alignment horizontal="center"/>
    </xf>
    <xf numFmtId="20" fontId="29" fillId="0" borderId="11" xfId="0" applyNumberFormat="1" applyFont="1" applyBorder="1" applyAlignment="1">
      <alignment horizontal="center" vertical="center" shrinkToFit="1"/>
    </xf>
    <xf numFmtId="20" fontId="29" fillId="0" borderId="15" xfId="0" applyNumberFormat="1" applyFont="1" applyBorder="1" applyAlignment="1">
      <alignment horizontal="center" vertical="center" shrinkToFit="1"/>
    </xf>
    <xf numFmtId="20" fontId="29" fillId="0" borderId="10" xfId="0" applyNumberFormat="1" applyFont="1" applyBorder="1" applyAlignment="1">
      <alignment horizontal="center" vertical="center" shrinkToFit="1"/>
    </xf>
    <xf numFmtId="0" fontId="30" fillId="0" borderId="11" xfId="0" applyNumberFormat="1" applyFont="1" applyBorder="1" applyAlignment="1">
      <alignment horizontal="center" vertical="center"/>
    </xf>
    <xf numFmtId="20" fontId="30" fillId="0" borderId="11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20" fontId="29" fillId="0" borderId="0" xfId="0" applyNumberFormat="1" applyFont="1" applyBorder="1" applyAlignment="1">
      <alignment horizontal="center" vertical="center" shrinkToFit="1"/>
    </xf>
    <xf numFmtId="20" fontId="24" fillId="0" borderId="12" xfId="0" applyNumberFormat="1" applyFont="1" applyBorder="1" applyAlignment="1">
      <alignment horizontal="center" shrinkToFit="1"/>
    </xf>
    <xf numFmtId="20" fontId="50" fillId="0" borderId="0" xfId="0" applyNumberFormat="1" applyFont="1" applyAlignment="1">
      <alignment horizontal="center" shrinkToFit="1"/>
    </xf>
    <xf numFmtId="20" fontId="55" fillId="0" borderId="10" xfId="0" applyNumberFormat="1" applyFont="1" applyBorder="1" applyAlignment="1">
      <alignment horizontal="center" vertical="center" shrinkToFit="1"/>
    </xf>
    <xf numFmtId="0" fontId="56" fillId="0" borderId="0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54" fillId="0" borderId="0" xfId="0" applyFont="1" applyBorder="1" applyAlignment="1">
      <alignment vertical="center" shrinkToFit="1"/>
    </xf>
    <xf numFmtId="0" fontId="0" fillId="0" borderId="0" xfId="0" applyAlignment="1">
      <alignment shrinkToFi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selection activeCell="R7" sqref="R7"/>
    </sheetView>
  </sheetViews>
  <sheetFormatPr defaultColWidth="9.140625" defaultRowHeight="15"/>
  <cols>
    <col min="1" max="1" width="2.7109375" style="0" customWidth="1"/>
    <col min="2" max="2" width="11.7109375" style="0" hidden="1" customWidth="1"/>
    <col min="3" max="3" width="17.28125" style="0" customWidth="1"/>
    <col min="4" max="4" width="5.28125" style="0" customWidth="1"/>
    <col min="5" max="5" width="6.57421875" style="0" customWidth="1"/>
    <col min="6" max="6" width="4.140625" style="0" customWidth="1"/>
    <col min="7" max="7" width="4.57421875" style="0" customWidth="1"/>
    <col min="8" max="8" width="5.421875" style="0" hidden="1" customWidth="1"/>
    <col min="9" max="9" width="3.00390625" style="0" hidden="1" customWidth="1"/>
    <col min="10" max="10" width="9.8515625" style="0" customWidth="1"/>
    <col min="11" max="11" width="12.8515625" style="0" customWidth="1"/>
    <col min="12" max="12" width="7.00390625" style="0" customWidth="1"/>
    <col min="13" max="13" width="12.8515625" style="0" customWidth="1"/>
    <col min="20" max="20" width="13.421875" style="0" customWidth="1"/>
  </cols>
  <sheetData>
    <row r="1" spans="1:13" ht="20.25">
      <c r="A1" s="59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5" customHeight="1">
      <c r="A2" s="59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6.5" customHeight="1">
      <c r="A3" s="1"/>
      <c r="B3" s="1"/>
      <c r="C3" s="60" t="s">
        <v>41</v>
      </c>
      <c r="D3" s="60"/>
      <c r="E3" s="60"/>
      <c r="F3" s="60"/>
      <c r="G3" s="60"/>
      <c r="H3" s="60"/>
      <c r="I3" s="60"/>
      <c r="J3" s="60"/>
      <c r="K3" s="60"/>
      <c r="L3" s="60"/>
      <c r="M3" s="1"/>
    </row>
    <row r="4" spans="1:13" ht="16.5" customHeight="1">
      <c r="A4" s="1"/>
      <c r="B4" s="1"/>
      <c r="C4" s="48"/>
      <c r="D4" s="48"/>
      <c r="E4" s="48"/>
      <c r="F4" s="48"/>
      <c r="G4" s="48"/>
      <c r="H4" s="48"/>
      <c r="I4" s="48"/>
      <c r="J4" s="48"/>
      <c r="K4" s="48"/>
      <c r="L4" s="48"/>
      <c r="M4" s="1"/>
    </row>
    <row r="5" spans="1:13" ht="12" customHeight="1">
      <c r="A5" s="49" t="s">
        <v>1</v>
      </c>
      <c r="B5" s="49"/>
      <c r="C5" s="49" t="s">
        <v>2</v>
      </c>
      <c r="D5" s="50" t="s">
        <v>3</v>
      </c>
      <c r="E5" s="50" t="s">
        <v>13</v>
      </c>
      <c r="F5" s="50" t="s">
        <v>5</v>
      </c>
      <c r="G5" s="50" t="s">
        <v>6</v>
      </c>
      <c r="H5" s="50"/>
      <c r="I5" s="50"/>
      <c r="J5" s="49" t="s">
        <v>156</v>
      </c>
      <c r="K5" s="51" t="s">
        <v>115</v>
      </c>
      <c r="L5" s="55" t="s">
        <v>116</v>
      </c>
      <c r="M5" s="56"/>
    </row>
    <row r="6" spans="1:13" ht="9.75" customHeight="1">
      <c r="A6" s="52"/>
      <c r="B6" s="52"/>
      <c r="C6" s="52"/>
      <c r="D6" s="52"/>
      <c r="E6" s="52"/>
      <c r="F6" s="52"/>
      <c r="G6" s="52"/>
      <c r="H6" s="52"/>
      <c r="I6" s="52"/>
      <c r="J6" s="52" t="s">
        <v>4</v>
      </c>
      <c r="K6" s="53" t="s">
        <v>4</v>
      </c>
      <c r="L6" s="54" t="s">
        <v>4</v>
      </c>
      <c r="M6" s="51" t="s">
        <v>17</v>
      </c>
    </row>
    <row r="7" spans="1:13" ht="15.75" customHeight="1">
      <c r="A7" s="11">
        <v>1</v>
      </c>
      <c r="B7" s="46">
        <f aca="true" t="shared" si="0" ref="B7:B49">J7</f>
        <v>0.5743055555555555</v>
      </c>
      <c r="C7" s="21" t="s">
        <v>19</v>
      </c>
      <c r="D7" s="6" t="s">
        <v>0</v>
      </c>
      <c r="E7" s="3" t="s">
        <v>14</v>
      </c>
      <c r="F7" s="3">
        <v>1995</v>
      </c>
      <c r="G7" s="4" t="s">
        <v>10</v>
      </c>
      <c r="H7" s="4" t="e">
        <f>I7*#REF!</f>
        <v>#REF!</v>
      </c>
      <c r="I7" s="4">
        <v>1.5</v>
      </c>
      <c r="J7" s="45">
        <v>0.5743055555555555</v>
      </c>
      <c r="K7" s="36" t="s">
        <v>113</v>
      </c>
      <c r="L7" s="37">
        <v>0.4847222222222222</v>
      </c>
      <c r="M7" s="14" t="s">
        <v>123</v>
      </c>
    </row>
    <row r="8" spans="1:13" ht="15.75" customHeight="1">
      <c r="A8" s="11">
        <v>2</v>
      </c>
      <c r="B8" s="46">
        <f t="shared" si="0"/>
        <v>0.579861111111111</v>
      </c>
      <c r="C8" s="21" t="s">
        <v>36</v>
      </c>
      <c r="D8" s="6" t="s">
        <v>22</v>
      </c>
      <c r="E8" s="3" t="s">
        <v>23</v>
      </c>
      <c r="F8" s="3">
        <v>1991</v>
      </c>
      <c r="G8" s="4" t="s">
        <v>7</v>
      </c>
      <c r="H8" s="4" t="e">
        <f>I8*#REF!</f>
        <v>#REF!</v>
      </c>
      <c r="I8" s="4">
        <v>1.5</v>
      </c>
      <c r="J8" s="45">
        <v>0.579861111111111</v>
      </c>
      <c r="K8" s="36" t="s">
        <v>102</v>
      </c>
      <c r="L8" s="37">
        <v>0.48819444444444443</v>
      </c>
      <c r="M8" s="14" t="s">
        <v>121</v>
      </c>
    </row>
    <row r="9" spans="1:13" ht="15" customHeight="1">
      <c r="A9" s="11">
        <v>3</v>
      </c>
      <c r="B9" s="46">
        <f t="shared" si="0"/>
        <v>0.5875</v>
      </c>
      <c r="C9" s="21" t="s">
        <v>34</v>
      </c>
      <c r="D9" s="6" t="s">
        <v>0</v>
      </c>
      <c r="E9" s="3" t="s">
        <v>14</v>
      </c>
      <c r="F9" s="3">
        <v>1996</v>
      </c>
      <c r="G9" s="4" t="s">
        <v>11</v>
      </c>
      <c r="H9" s="4"/>
      <c r="I9" s="4"/>
      <c r="J9" s="45">
        <v>0.5875</v>
      </c>
      <c r="K9" s="36" t="s">
        <v>111</v>
      </c>
      <c r="L9" s="37">
        <v>0.5020833333333333</v>
      </c>
      <c r="M9" s="14" t="s">
        <v>122</v>
      </c>
    </row>
    <row r="10" spans="1:13" ht="15" customHeight="1">
      <c r="A10" s="11">
        <v>4</v>
      </c>
      <c r="B10" s="46">
        <f t="shared" si="0"/>
        <v>0.5888888888888889</v>
      </c>
      <c r="C10" s="21" t="s">
        <v>63</v>
      </c>
      <c r="D10" s="6" t="s">
        <v>64</v>
      </c>
      <c r="E10" s="3" t="s">
        <v>65</v>
      </c>
      <c r="F10" s="3">
        <v>1990</v>
      </c>
      <c r="G10" s="4" t="s">
        <v>7</v>
      </c>
      <c r="H10" s="4" t="e">
        <f>I10*#REF!</f>
        <v>#REF!</v>
      </c>
      <c r="I10" s="4">
        <v>1.5</v>
      </c>
      <c r="J10" s="45">
        <v>0.5888888888888889</v>
      </c>
      <c r="K10" s="36" t="s">
        <v>107</v>
      </c>
      <c r="L10" s="38">
        <v>0.4979166666666666</v>
      </c>
      <c r="M10" s="13" t="s">
        <v>120</v>
      </c>
    </row>
    <row r="11" spans="1:13" ht="15" customHeight="1">
      <c r="A11" s="11">
        <v>5</v>
      </c>
      <c r="B11" s="46">
        <f t="shared" si="0"/>
        <v>0.5916666666666667</v>
      </c>
      <c r="C11" s="21" t="s">
        <v>56</v>
      </c>
      <c r="D11" s="6" t="s">
        <v>22</v>
      </c>
      <c r="E11" s="3" t="s">
        <v>23</v>
      </c>
      <c r="F11" s="3">
        <v>1996</v>
      </c>
      <c r="G11" s="4" t="s">
        <v>10</v>
      </c>
      <c r="H11" s="4"/>
      <c r="I11" s="4"/>
      <c r="J11" s="45">
        <v>0.5916666666666667</v>
      </c>
      <c r="K11" s="36" t="s">
        <v>92</v>
      </c>
      <c r="L11" s="38">
        <v>0.49583333333333335</v>
      </c>
      <c r="M11" s="13" t="s">
        <v>125</v>
      </c>
    </row>
    <row r="12" spans="1:13" ht="15" customHeight="1">
      <c r="A12" s="11">
        <v>6</v>
      </c>
      <c r="B12" s="46">
        <f t="shared" si="0"/>
        <v>0.5930555555555556</v>
      </c>
      <c r="C12" s="21" t="s">
        <v>16</v>
      </c>
      <c r="D12" s="6" t="s">
        <v>0</v>
      </c>
      <c r="E12" s="3" t="s">
        <v>14</v>
      </c>
      <c r="F12" s="3">
        <v>1997</v>
      </c>
      <c r="G12" s="4" t="s">
        <v>10</v>
      </c>
      <c r="H12" s="4" t="e">
        <f>I12*#REF!</f>
        <v>#REF!</v>
      </c>
      <c r="I12" s="4">
        <v>1.5</v>
      </c>
      <c r="J12" s="45">
        <v>0.5930555555555556</v>
      </c>
      <c r="K12" s="36" t="s">
        <v>112</v>
      </c>
      <c r="L12" s="38">
        <v>0.5048611111111111</v>
      </c>
      <c r="M12" s="13" t="s">
        <v>119</v>
      </c>
    </row>
    <row r="13" spans="1:13" ht="15" customHeight="1">
      <c r="A13" s="11">
        <v>7</v>
      </c>
      <c r="B13" s="46">
        <f t="shared" si="0"/>
        <v>0.5972222222222222</v>
      </c>
      <c r="C13" s="21" t="s">
        <v>30</v>
      </c>
      <c r="D13" s="6" t="s">
        <v>0</v>
      </c>
      <c r="E13" s="3" t="s">
        <v>31</v>
      </c>
      <c r="F13" s="3">
        <v>1998</v>
      </c>
      <c r="G13" s="4" t="s">
        <v>11</v>
      </c>
      <c r="H13" s="4" t="e">
        <f>I13*#REF!</f>
        <v>#REF!</v>
      </c>
      <c r="I13" s="4">
        <v>1.5</v>
      </c>
      <c r="J13" s="45">
        <v>0.5972222222222222</v>
      </c>
      <c r="K13" s="36" t="s">
        <v>50</v>
      </c>
      <c r="L13" s="38">
        <v>0.5069444444444444</v>
      </c>
      <c r="M13" s="13" t="s">
        <v>128</v>
      </c>
    </row>
    <row r="14" spans="1:13" ht="15">
      <c r="A14" s="11">
        <v>8</v>
      </c>
      <c r="B14" s="46">
        <f t="shared" si="0"/>
        <v>0.5986111111111111</v>
      </c>
      <c r="C14" s="21" t="s">
        <v>26</v>
      </c>
      <c r="D14" s="6" t="s">
        <v>0</v>
      </c>
      <c r="E14" s="3" t="s">
        <v>25</v>
      </c>
      <c r="F14" s="3">
        <v>1998</v>
      </c>
      <c r="G14" s="4" t="s">
        <v>11</v>
      </c>
      <c r="H14" s="4" t="e">
        <f>I14*#REF!</f>
        <v>#REF!</v>
      </c>
      <c r="I14" s="4">
        <v>1.5</v>
      </c>
      <c r="J14" s="45">
        <v>0.5986111111111111</v>
      </c>
      <c r="K14" s="36" t="s">
        <v>98</v>
      </c>
      <c r="L14" s="47">
        <v>0.5069444444444444</v>
      </c>
      <c r="M14" s="13" t="s">
        <v>130</v>
      </c>
    </row>
    <row r="15" spans="1:13" ht="15" customHeight="1">
      <c r="A15" s="11">
        <v>9</v>
      </c>
      <c r="B15" s="46">
        <f t="shared" si="0"/>
        <v>0.5993055555555555</v>
      </c>
      <c r="C15" s="21" t="s">
        <v>24</v>
      </c>
      <c r="D15" s="6" t="s">
        <v>0</v>
      </c>
      <c r="E15" s="3" t="s">
        <v>14</v>
      </c>
      <c r="F15" s="3">
        <v>1998</v>
      </c>
      <c r="G15" s="4" t="s">
        <v>11</v>
      </c>
      <c r="H15" s="4" t="e">
        <f>I15*#REF!</f>
        <v>#REF!</v>
      </c>
      <c r="I15" s="4">
        <v>1.5</v>
      </c>
      <c r="J15" s="45">
        <v>0.5993055555555555</v>
      </c>
      <c r="K15" s="36" t="s">
        <v>83</v>
      </c>
      <c r="L15" s="38">
        <v>0.4986111111111111</v>
      </c>
      <c r="M15" s="13" t="s">
        <v>134</v>
      </c>
    </row>
    <row r="16" spans="1:13" ht="15" customHeight="1">
      <c r="A16" s="11">
        <v>10</v>
      </c>
      <c r="B16" s="46">
        <f t="shared" si="0"/>
        <v>0.6055555555555555</v>
      </c>
      <c r="C16" s="21" t="s">
        <v>20</v>
      </c>
      <c r="D16" s="6" t="s">
        <v>0</v>
      </c>
      <c r="E16" s="3" t="s">
        <v>14</v>
      </c>
      <c r="F16" s="3">
        <v>1995</v>
      </c>
      <c r="G16" s="4" t="s">
        <v>10</v>
      </c>
      <c r="H16" s="4" t="e">
        <f>I16*#REF!</f>
        <v>#REF!</v>
      </c>
      <c r="I16" s="4">
        <v>1.5</v>
      </c>
      <c r="J16" s="45">
        <v>0.6055555555555555</v>
      </c>
      <c r="K16" s="36" t="s">
        <v>101</v>
      </c>
      <c r="L16" s="37">
        <v>0.5131944444444444</v>
      </c>
      <c r="M16" s="14" t="s">
        <v>124</v>
      </c>
    </row>
    <row r="17" spans="1:13" ht="15">
      <c r="A17" s="11">
        <v>11</v>
      </c>
      <c r="B17" s="46">
        <f t="shared" si="0"/>
        <v>0.6090277777777778</v>
      </c>
      <c r="C17" s="21" t="s">
        <v>29</v>
      </c>
      <c r="D17" s="6" t="s">
        <v>0</v>
      </c>
      <c r="E17" s="3" t="s">
        <v>14</v>
      </c>
      <c r="F17" s="3">
        <v>1996</v>
      </c>
      <c r="G17" s="4" t="s">
        <v>10</v>
      </c>
      <c r="H17" s="4"/>
      <c r="I17" s="4"/>
      <c r="J17" s="45">
        <v>0.6090277777777778</v>
      </c>
      <c r="K17" s="36" t="s">
        <v>62</v>
      </c>
      <c r="L17" s="38">
        <v>0.5194444444444445</v>
      </c>
      <c r="M17" s="13" t="s">
        <v>127</v>
      </c>
    </row>
    <row r="18" spans="1:13" ht="15" customHeight="1">
      <c r="A18" s="11">
        <v>12</v>
      </c>
      <c r="B18" s="46">
        <f t="shared" si="0"/>
        <v>0.6159722222222223</v>
      </c>
      <c r="C18" s="21" t="s">
        <v>39</v>
      </c>
      <c r="D18" s="6" t="s">
        <v>0</v>
      </c>
      <c r="E18" s="3" t="s">
        <v>14</v>
      </c>
      <c r="F18" s="3">
        <v>1998</v>
      </c>
      <c r="G18" s="4" t="s">
        <v>10</v>
      </c>
      <c r="H18" s="4" t="e">
        <f>I18*#REF!</f>
        <v>#REF!</v>
      </c>
      <c r="I18" s="4">
        <v>1.5</v>
      </c>
      <c r="J18" s="45">
        <v>0.6159722222222223</v>
      </c>
      <c r="K18" s="36" t="s">
        <v>99</v>
      </c>
      <c r="L18" s="37">
        <v>0.5236111111111111</v>
      </c>
      <c r="M18" s="14" t="s">
        <v>131</v>
      </c>
    </row>
    <row r="19" spans="1:13" ht="15" customHeight="1">
      <c r="A19" s="11">
        <v>13</v>
      </c>
      <c r="B19" s="46">
        <f t="shared" si="0"/>
        <v>0.6166666666666667</v>
      </c>
      <c r="C19" s="21" t="s">
        <v>33</v>
      </c>
      <c r="D19" s="6" t="s">
        <v>0</v>
      </c>
      <c r="E19" s="22" t="s">
        <v>14</v>
      </c>
      <c r="F19" s="22">
        <v>1999</v>
      </c>
      <c r="G19" s="23" t="s">
        <v>11</v>
      </c>
      <c r="H19" s="4" t="e">
        <f>I19*#REF!</f>
        <v>#REF!</v>
      </c>
      <c r="I19" s="4">
        <v>1.5</v>
      </c>
      <c r="J19" s="45">
        <v>0.6166666666666667</v>
      </c>
      <c r="K19" s="36" t="s">
        <v>89</v>
      </c>
      <c r="L19" s="37">
        <v>0.5222222222222223</v>
      </c>
      <c r="M19" s="14" t="s">
        <v>133</v>
      </c>
    </row>
    <row r="20" spans="1:13" ht="15" customHeight="1">
      <c r="A20" s="11">
        <v>14</v>
      </c>
      <c r="B20" s="46">
        <f t="shared" si="0"/>
        <v>0.6180555555555556</v>
      </c>
      <c r="C20" s="21" t="s">
        <v>32</v>
      </c>
      <c r="D20" s="6" t="s">
        <v>0</v>
      </c>
      <c r="E20" s="3" t="s">
        <v>14</v>
      </c>
      <c r="F20" s="3">
        <v>1989</v>
      </c>
      <c r="G20" s="4" t="s">
        <v>7</v>
      </c>
      <c r="H20" s="4"/>
      <c r="I20" s="4"/>
      <c r="J20" s="45">
        <v>0.6180555555555556</v>
      </c>
      <c r="K20" s="36" t="s">
        <v>93</v>
      </c>
      <c r="L20" s="38">
        <v>0.5256944444444445</v>
      </c>
      <c r="M20" s="14" t="s">
        <v>126</v>
      </c>
    </row>
    <row r="21" spans="1:13" ht="15" customHeight="1">
      <c r="A21" s="11">
        <v>15</v>
      </c>
      <c r="B21" s="46">
        <f t="shared" si="0"/>
        <v>0.61875</v>
      </c>
      <c r="C21" s="21" t="s">
        <v>38</v>
      </c>
      <c r="D21" s="6" t="s">
        <v>0</v>
      </c>
      <c r="E21" s="3" t="s">
        <v>14</v>
      </c>
      <c r="F21" s="3">
        <v>1998</v>
      </c>
      <c r="G21" s="4" t="s">
        <v>10</v>
      </c>
      <c r="H21" s="4" t="e">
        <f>I21*#REF!</f>
        <v>#REF!</v>
      </c>
      <c r="I21" s="4">
        <v>1.5</v>
      </c>
      <c r="J21" s="45">
        <v>0.61875</v>
      </c>
      <c r="K21" s="36" t="s">
        <v>105</v>
      </c>
      <c r="L21" s="38">
        <v>0.5277777777777778</v>
      </c>
      <c r="M21" s="14" t="s">
        <v>132</v>
      </c>
    </row>
    <row r="22" spans="1:13" ht="15" customHeight="1">
      <c r="A22" s="11">
        <v>16</v>
      </c>
      <c r="B22" s="46">
        <f t="shared" si="0"/>
        <v>0.6208333333333333</v>
      </c>
      <c r="C22" s="29" t="s">
        <v>66</v>
      </c>
      <c r="D22" s="26" t="s">
        <v>0</v>
      </c>
      <c r="E22" s="27" t="s">
        <v>14</v>
      </c>
      <c r="F22" s="27">
        <v>1994</v>
      </c>
      <c r="G22" s="28" t="s">
        <v>10</v>
      </c>
      <c r="H22" s="4"/>
      <c r="I22" s="4"/>
      <c r="J22" s="45">
        <v>0.6208333333333333</v>
      </c>
      <c r="K22" s="36" t="s">
        <v>79</v>
      </c>
      <c r="L22" s="37">
        <v>0.5152777777777778</v>
      </c>
      <c r="M22" s="14" t="s">
        <v>154</v>
      </c>
    </row>
    <row r="23" spans="1:13" ht="15" customHeight="1">
      <c r="A23" s="11">
        <v>17</v>
      </c>
      <c r="B23" s="46">
        <f t="shared" si="0"/>
        <v>0.6277777777777778</v>
      </c>
      <c r="C23" s="31" t="s">
        <v>42</v>
      </c>
      <c r="D23" s="26" t="s">
        <v>22</v>
      </c>
      <c r="E23" s="27" t="s">
        <v>23</v>
      </c>
      <c r="F23" s="27">
        <v>1999</v>
      </c>
      <c r="G23" s="28" t="s">
        <v>11</v>
      </c>
      <c r="H23" s="23"/>
      <c r="I23" s="4"/>
      <c r="J23" s="45">
        <v>0.6277777777777778</v>
      </c>
      <c r="K23" s="39" t="s">
        <v>96</v>
      </c>
      <c r="L23" s="37">
        <v>0.53125</v>
      </c>
      <c r="M23" s="14" t="s">
        <v>138</v>
      </c>
    </row>
    <row r="24" spans="1:13" ht="15" customHeight="1">
      <c r="A24" s="11">
        <v>18</v>
      </c>
      <c r="B24" s="46">
        <f t="shared" si="0"/>
        <v>0.6326388888888889</v>
      </c>
      <c r="C24" s="21" t="s">
        <v>60</v>
      </c>
      <c r="D24" s="6" t="s">
        <v>22</v>
      </c>
      <c r="E24" s="3" t="s">
        <v>23</v>
      </c>
      <c r="F24" s="3">
        <v>1999</v>
      </c>
      <c r="G24" s="4" t="s">
        <v>10</v>
      </c>
      <c r="H24" s="4"/>
      <c r="I24" s="4"/>
      <c r="J24" s="45">
        <v>0.6326388888888889</v>
      </c>
      <c r="K24" s="36" t="s">
        <v>100</v>
      </c>
      <c r="L24" s="37">
        <v>0.5430555555555555</v>
      </c>
      <c r="M24" s="14" t="s">
        <v>129</v>
      </c>
    </row>
    <row r="25" spans="1:13" ht="15" customHeight="1">
      <c r="A25" s="11">
        <v>19</v>
      </c>
      <c r="B25" s="46">
        <f t="shared" si="0"/>
        <v>0.6326388888888889</v>
      </c>
      <c r="C25" s="21" t="s">
        <v>21</v>
      </c>
      <c r="D25" s="6" t="s">
        <v>0</v>
      </c>
      <c r="E25" s="3" t="s">
        <v>14</v>
      </c>
      <c r="F25" s="3">
        <v>1998</v>
      </c>
      <c r="G25" s="4" t="s">
        <v>11</v>
      </c>
      <c r="H25" s="4" t="e">
        <f>I25*#REF!</f>
        <v>#REF!</v>
      </c>
      <c r="I25" s="4">
        <v>1.5</v>
      </c>
      <c r="J25" s="45">
        <v>0.6326388888888889</v>
      </c>
      <c r="K25" s="36" t="s">
        <v>87</v>
      </c>
      <c r="L25" s="37">
        <v>0.5409722222222222</v>
      </c>
      <c r="M25" s="14" t="s">
        <v>137</v>
      </c>
    </row>
    <row r="26" spans="1:13" ht="15" customHeight="1">
      <c r="A26" s="11">
        <v>20</v>
      </c>
      <c r="B26" s="46">
        <f t="shared" si="0"/>
        <v>0.6340277777777777</v>
      </c>
      <c r="C26" s="29" t="s">
        <v>54</v>
      </c>
      <c r="D26" s="6" t="s">
        <v>0</v>
      </c>
      <c r="E26" s="3" t="s">
        <v>14</v>
      </c>
      <c r="F26" s="3">
        <v>1996</v>
      </c>
      <c r="G26" s="28" t="s">
        <v>10</v>
      </c>
      <c r="H26" s="4"/>
      <c r="I26" s="4"/>
      <c r="J26" s="45">
        <v>0.6340277777777777</v>
      </c>
      <c r="K26" s="40" t="s">
        <v>88</v>
      </c>
      <c r="L26" s="37">
        <v>0.5298611111111111</v>
      </c>
      <c r="M26" s="14" t="s">
        <v>139</v>
      </c>
    </row>
    <row r="27" spans="1:13" ht="15" customHeight="1">
      <c r="A27" s="11">
        <v>21</v>
      </c>
      <c r="B27" s="46">
        <f t="shared" si="0"/>
        <v>0.6451388888888888</v>
      </c>
      <c r="C27" s="21" t="s">
        <v>27</v>
      </c>
      <c r="D27" s="6" t="s">
        <v>22</v>
      </c>
      <c r="E27" s="3" t="s">
        <v>23</v>
      </c>
      <c r="F27" s="3">
        <v>1993</v>
      </c>
      <c r="G27" s="4" t="s">
        <v>10</v>
      </c>
      <c r="H27" s="4" t="e">
        <f>I27*#REF!</f>
        <v>#REF!</v>
      </c>
      <c r="I27" s="4">
        <v>1.5</v>
      </c>
      <c r="J27" s="45">
        <v>0.6451388888888888</v>
      </c>
      <c r="K27" s="36" t="s">
        <v>97</v>
      </c>
      <c r="L27" s="37">
        <v>0.5479166666666667</v>
      </c>
      <c r="M27" s="14" t="s">
        <v>135</v>
      </c>
    </row>
    <row r="28" spans="1:13" ht="15" customHeight="1">
      <c r="A28" s="11">
        <v>22</v>
      </c>
      <c r="B28" s="46">
        <f t="shared" si="0"/>
        <v>0.6493055555555556</v>
      </c>
      <c r="C28" s="21" t="s">
        <v>18</v>
      </c>
      <c r="D28" s="6" t="s">
        <v>0</v>
      </c>
      <c r="E28" s="3" t="s">
        <v>14</v>
      </c>
      <c r="F28" s="3">
        <v>1996</v>
      </c>
      <c r="G28" s="4" t="s">
        <v>10</v>
      </c>
      <c r="H28" s="4"/>
      <c r="I28" s="4"/>
      <c r="J28" s="45">
        <v>0.6493055555555556</v>
      </c>
      <c r="K28" s="36" t="s">
        <v>85</v>
      </c>
      <c r="L28" s="37">
        <v>0.5430555555555555</v>
      </c>
      <c r="M28" s="14" t="s">
        <v>142</v>
      </c>
    </row>
    <row r="29" spans="1:13" ht="15" customHeight="1">
      <c r="A29" s="11">
        <v>23</v>
      </c>
      <c r="B29" s="46">
        <f t="shared" si="0"/>
        <v>0.6520833333333333</v>
      </c>
      <c r="C29" s="21" t="s">
        <v>15</v>
      </c>
      <c r="D29" s="6" t="s">
        <v>0</v>
      </c>
      <c r="E29" s="3" t="s">
        <v>14</v>
      </c>
      <c r="F29" s="3">
        <v>1996</v>
      </c>
      <c r="G29" s="4" t="s">
        <v>10</v>
      </c>
      <c r="H29" s="4"/>
      <c r="I29" s="4">
        <v>1.5</v>
      </c>
      <c r="J29" s="45">
        <v>0.6520833333333333</v>
      </c>
      <c r="K29" s="36" t="s">
        <v>103</v>
      </c>
      <c r="L29" s="37">
        <v>0.5583333333333333</v>
      </c>
      <c r="M29" s="14" t="s">
        <v>136</v>
      </c>
    </row>
    <row r="30" spans="1:13" ht="15" customHeight="1">
      <c r="A30" s="11">
        <v>24</v>
      </c>
      <c r="B30" s="46">
        <f t="shared" si="0"/>
        <v>0.6541666666666667</v>
      </c>
      <c r="C30" s="29" t="s">
        <v>45</v>
      </c>
      <c r="D30" s="26" t="s">
        <v>0</v>
      </c>
      <c r="E30" s="27" t="s">
        <v>14</v>
      </c>
      <c r="F30" s="27">
        <v>1999</v>
      </c>
      <c r="G30" s="28" t="s">
        <v>11</v>
      </c>
      <c r="H30" s="4"/>
      <c r="I30" s="4"/>
      <c r="J30" s="45">
        <v>0.6541666666666667</v>
      </c>
      <c r="K30" s="40" t="s">
        <v>74</v>
      </c>
      <c r="L30" s="38">
        <v>0.5458333333333333</v>
      </c>
      <c r="M30" s="14" t="s">
        <v>140</v>
      </c>
    </row>
    <row r="31" spans="1:13" ht="15" customHeight="1">
      <c r="A31" s="11">
        <v>25</v>
      </c>
      <c r="B31" s="46">
        <f t="shared" si="0"/>
        <v>0.6694444444444444</v>
      </c>
      <c r="C31" s="21" t="s">
        <v>35</v>
      </c>
      <c r="D31" s="6" t="s">
        <v>0</v>
      </c>
      <c r="E31" s="22" t="s">
        <v>14</v>
      </c>
      <c r="F31" s="22">
        <v>1998</v>
      </c>
      <c r="G31" s="23" t="s">
        <v>11</v>
      </c>
      <c r="H31" s="4"/>
      <c r="I31" s="4"/>
      <c r="J31" s="45">
        <v>0.6694444444444444</v>
      </c>
      <c r="K31" s="36" t="s">
        <v>82</v>
      </c>
      <c r="L31" s="38">
        <v>0.5694444444444444</v>
      </c>
      <c r="M31" s="14" t="s">
        <v>143</v>
      </c>
    </row>
    <row r="32" spans="1:13" ht="15" customHeight="1">
      <c r="A32" s="11">
        <v>26</v>
      </c>
      <c r="B32" s="46">
        <f t="shared" si="0"/>
        <v>0.6701388888888888</v>
      </c>
      <c r="C32" s="29" t="s">
        <v>43</v>
      </c>
      <c r="D32" s="26" t="s">
        <v>0</v>
      </c>
      <c r="E32" s="27" t="s">
        <v>44</v>
      </c>
      <c r="F32" s="27">
        <v>1999</v>
      </c>
      <c r="G32" s="28" t="s">
        <v>12</v>
      </c>
      <c r="H32" s="4" t="e">
        <f>I32*#REF!</f>
        <v>#REF!</v>
      </c>
      <c r="I32" s="4">
        <v>1.5</v>
      </c>
      <c r="J32" s="45">
        <v>0.6701388888888888</v>
      </c>
      <c r="K32" s="40" t="s">
        <v>77</v>
      </c>
      <c r="L32" s="38">
        <v>0.5611111111111111</v>
      </c>
      <c r="M32" s="14" t="s">
        <v>144</v>
      </c>
    </row>
    <row r="33" spans="1:13" ht="15" customHeight="1">
      <c r="A33" s="11">
        <v>27</v>
      </c>
      <c r="B33" s="46">
        <f t="shared" si="0"/>
        <v>0.6736111111111112</v>
      </c>
      <c r="C33" s="21" t="s">
        <v>49</v>
      </c>
      <c r="D33" s="6" t="s">
        <v>0</v>
      </c>
      <c r="E33" s="25" t="s">
        <v>48</v>
      </c>
      <c r="F33" s="3">
        <v>1994</v>
      </c>
      <c r="G33" s="4" t="s">
        <v>11</v>
      </c>
      <c r="H33" s="4"/>
      <c r="I33" s="4"/>
      <c r="J33" s="45">
        <v>0.6736111111111112</v>
      </c>
      <c r="K33" s="36" t="s">
        <v>108</v>
      </c>
      <c r="L33" s="38">
        <v>0.5784722222222222</v>
      </c>
      <c r="M33" s="14" t="s">
        <v>151</v>
      </c>
    </row>
    <row r="34" spans="1:13" ht="15" customHeight="1">
      <c r="A34" s="11">
        <v>28</v>
      </c>
      <c r="B34" s="46">
        <f t="shared" si="0"/>
        <v>0.6798611111111111</v>
      </c>
      <c r="C34" s="21" t="s">
        <v>57</v>
      </c>
      <c r="D34" s="6" t="s">
        <v>22</v>
      </c>
      <c r="E34" s="3" t="s">
        <v>23</v>
      </c>
      <c r="F34" s="3">
        <v>1998</v>
      </c>
      <c r="G34" s="4" t="s">
        <v>11</v>
      </c>
      <c r="H34" s="4"/>
      <c r="I34" s="4"/>
      <c r="J34" s="45">
        <v>0.6798611111111111</v>
      </c>
      <c r="K34" s="36" t="s">
        <v>80</v>
      </c>
      <c r="L34" s="38">
        <v>0.5770833333333333</v>
      </c>
      <c r="M34" s="14" t="s">
        <v>145</v>
      </c>
    </row>
    <row r="35" spans="1:13" ht="15" customHeight="1">
      <c r="A35" s="11">
        <v>29</v>
      </c>
      <c r="B35" s="46">
        <f t="shared" si="0"/>
        <v>0.6805555555555555</v>
      </c>
      <c r="C35" s="21" t="s">
        <v>61</v>
      </c>
      <c r="D35" s="6" t="s">
        <v>22</v>
      </c>
      <c r="E35" s="3" t="s">
        <v>23</v>
      </c>
      <c r="F35" s="3">
        <v>1999</v>
      </c>
      <c r="G35" s="4" t="s">
        <v>11</v>
      </c>
      <c r="H35" s="4"/>
      <c r="I35" s="4"/>
      <c r="J35" s="45">
        <v>0.6805555555555555</v>
      </c>
      <c r="K35" s="36" t="s">
        <v>106</v>
      </c>
      <c r="L35" s="38">
        <v>0.5895833333333333</v>
      </c>
      <c r="M35" s="14" t="s">
        <v>146</v>
      </c>
    </row>
    <row r="36" spans="1:13" ht="15" customHeight="1">
      <c r="A36" s="11">
        <v>30</v>
      </c>
      <c r="B36" s="46">
        <f t="shared" si="0"/>
        <v>0.688888888888889</v>
      </c>
      <c r="C36" s="21" t="s">
        <v>72</v>
      </c>
      <c r="D36" s="6" t="s">
        <v>0</v>
      </c>
      <c r="E36" s="3" t="s">
        <v>48</v>
      </c>
      <c r="F36" s="3">
        <v>1989</v>
      </c>
      <c r="G36" s="4" t="s">
        <v>11</v>
      </c>
      <c r="H36" s="4"/>
      <c r="I36" s="4"/>
      <c r="J36" s="45">
        <v>0.688888888888889</v>
      </c>
      <c r="K36" s="36" t="s">
        <v>95</v>
      </c>
      <c r="L36" s="38">
        <v>0.5902777777777778</v>
      </c>
      <c r="M36" s="14" t="s">
        <v>151</v>
      </c>
    </row>
    <row r="37" spans="1:13" ht="15" customHeight="1">
      <c r="A37" s="11">
        <v>31</v>
      </c>
      <c r="B37" s="46">
        <f t="shared" si="0"/>
        <v>0.6944444444444445</v>
      </c>
      <c r="C37" s="21" t="s">
        <v>53</v>
      </c>
      <c r="D37" s="6" t="s">
        <v>0</v>
      </c>
      <c r="E37" s="3" t="s">
        <v>14</v>
      </c>
      <c r="F37" s="3">
        <v>1994</v>
      </c>
      <c r="G37" s="4" t="s">
        <v>10</v>
      </c>
      <c r="H37" s="4"/>
      <c r="I37" s="4"/>
      <c r="J37" s="45">
        <v>0.6944444444444445</v>
      </c>
      <c r="K37" s="36" t="s">
        <v>110</v>
      </c>
      <c r="L37" s="38">
        <v>0.6034722222222222</v>
      </c>
      <c r="M37" s="14" t="s">
        <v>141</v>
      </c>
    </row>
    <row r="38" spans="1:13" ht="15" customHeight="1">
      <c r="A38" s="11">
        <v>32</v>
      </c>
      <c r="B38" s="46">
        <f t="shared" si="0"/>
        <v>0.7020833333333334</v>
      </c>
      <c r="C38" s="21" t="s">
        <v>37</v>
      </c>
      <c r="D38" s="6" t="s">
        <v>0</v>
      </c>
      <c r="E38" s="3" t="s">
        <v>14</v>
      </c>
      <c r="F38" s="3">
        <v>1998</v>
      </c>
      <c r="G38" s="4" t="s">
        <v>11</v>
      </c>
      <c r="H38" s="4"/>
      <c r="I38" s="4"/>
      <c r="J38" s="45">
        <v>0.7020833333333334</v>
      </c>
      <c r="K38" s="36" t="s">
        <v>94</v>
      </c>
      <c r="L38" s="38">
        <v>0.6090277777777778</v>
      </c>
      <c r="M38" s="14" t="s">
        <v>147</v>
      </c>
    </row>
    <row r="39" spans="1:13" ht="15" customHeight="1">
      <c r="A39" s="11">
        <v>33</v>
      </c>
      <c r="B39" s="46">
        <f t="shared" si="0"/>
        <v>0.7083333333333334</v>
      </c>
      <c r="C39" s="21" t="s">
        <v>71</v>
      </c>
      <c r="D39" s="6" t="s">
        <v>0</v>
      </c>
      <c r="E39" s="3" t="s">
        <v>48</v>
      </c>
      <c r="F39" s="3">
        <v>1995</v>
      </c>
      <c r="G39" s="4" t="s">
        <v>11</v>
      </c>
      <c r="H39" s="4"/>
      <c r="I39" s="4"/>
      <c r="J39" s="45">
        <v>0.7083333333333334</v>
      </c>
      <c r="K39" s="36" t="s">
        <v>104</v>
      </c>
      <c r="L39" s="38">
        <v>0.6131944444444445</v>
      </c>
      <c r="M39" s="14" t="s">
        <v>151</v>
      </c>
    </row>
    <row r="40" spans="1:13" ht="15" customHeight="1">
      <c r="A40" s="11">
        <v>34</v>
      </c>
      <c r="B40" s="46">
        <f t="shared" si="0"/>
        <v>0.7111111111111111</v>
      </c>
      <c r="C40" s="29" t="s">
        <v>67</v>
      </c>
      <c r="D40" s="26" t="s">
        <v>0</v>
      </c>
      <c r="E40" s="35" t="s">
        <v>14</v>
      </c>
      <c r="F40" s="27">
        <v>1997</v>
      </c>
      <c r="G40" s="28" t="s">
        <v>11</v>
      </c>
      <c r="H40" s="4"/>
      <c r="I40" s="4"/>
      <c r="J40" s="45">
        <v>0.7111111111111111</v>
      </c>
      <c r="K40" s="36" t="s">
        <v>75</v>
      </c>
      <c r="L40" s="38">
        <v>0.5986111111111111</v>
      </c>
      <c r="M40" s="14" t="s">
        <v>155</v>
      </c>
    </row>
    <row r="41" spans="1:13" ht="15" customHeight="1">
      <c r="A41" s="11">
        <v>35</v>
      </c>
      <c r="B41" s="46">
        <f t="shared" si="0"/>
        <v>0.7152777777777778</v>
      </c>
      <c r="C41" s="21" t="s">
        <v>52</v>
      </c>
      <c r="D41" s="6" t="s">
        <v>0</v>
      </c>
      <c r="E41" s="3" t="s">
        <v>48</v>
      </c>
      <c r="F41" s="3">
        <v>1999</v>
      </c>
      <c r="G41" s="4" t="s">
        <v>12</v>
      </c>
      <c r="H41" s="4"/>
      <c r="I41" s="4"/>
      <c r="J41" s="45">
        <v>0.7152777777777778</v>
      </c>
      <c r="K41" s="36" t="s">
        <v>90</v>
      </c>
      <c r="L41" s="38">
        <v>0.6013888888888889</v>
      </c>
      <c r="M41" s="14" t="s">
        <v>151</v>
      </c>
    </row>
    <row r="42" spans="1:13" ht="15" customHeight="1">
      <c r="A42" s="11">
        <v>36</v>
      </c>
      <c r="B42" s="46">
        <f t="shared" si="0"/>
        <v>0.7166666666666667</v>
      </c>
      <c r="C42" s="21" t="s">
        <v>59</v>
      </c>
      <c r="D42" s="6" t="s">
        <v>22</v>
      </c>
      <c r="E42" s="3" t="s">
        <v>23</v>
      </c>
      <c r="F42" s="3">
        <v>1997</v>
      </c>
      <c r="G42" s="4" t="s">
        <v>11</v>
      </c>
      <c r="H42" s="4" t="e">
        <f>I42*#REF!</f>
        <v>#REF!</v>
      </c>
      <c r="I42" s="4">
        <v>1.5</v>
      </c>
      <c r="J42" s="45">
        <v>0.7166666666666667</v>
      </c>
      <c r="K42" s="36" t="s">
        <v>81</v>
      </c>
      <c r="L42" s="38">
        <v>0.61875</v>
      </c>
      <c r="M42" s="14" t="s">
        <v>149</v>
      </c>
    </row>
    <row r="43" spans="1:13" ht="15" customHeight="1">
      <c r="A43" s="11">
        <v>37</v>
      </c>
      <c r="B43" s="46">
        <f t="shared" si="0"/>
        <v>0.717361111111111</v>
      </c>
      <c r="C43" s="21" t="s">
        <v>28</v>
      </c>
      <c r="D43" s="6" t="s">
        <v>0</v>
      </c>
      <c r="E43" s="3" t="s">
        <v>14</v>
      </c>
      <c r="F43" s="3">
        <v>1998</v>
      </c>
      <c r="G43" s="4" t="s">
        <v>11</v>
      </c>
      <c r="H43" s="23"/>
      <c r="I43" s="4"/>
      <c r="J43" s="45">
        <v>0.717361111111111</v>
      </c>
      <c r="K43" s="36" t="s">
        <v>78</v>
      </c>
      <c r="L43" s="38">
        <v>0.6131944444444445</v>
      </c>
      <c r="M43" s="14" t="s">
        <v>148</v>
      </c>
    </row>
    <row r="44" spans="1:13" ht="15" customHeight="1">
      <c r="A44" s="11">
        <v>38</v>
      </c>
      <c r="B44" s="46">
        <f t="shared" si="0"/>
        <v>0.7284722222222223</v>
      </c>
      <c r="C44" s="29" t="s">
        <v>68</v>
      </c>
      <c r="D44" s="26" t="s">
        <v>0</v>
      </c>
      <c r="E44" s="27" t="s">
        <v>14</v>
      </c>
      <c r="F44" s="27">
        <v>1998</v>
      </c>
      <c r="G44" s="28" t="s">
        <v>11</v>
      </c>
      <c r="H44" s="4"/>
      <c r="I44" s="4"/>
      <c r="J44" s="45">
        <v>0.7284722222222223</v>
      </c>
      <c r="K44" s="36" t="s">
        <v>73</v>
      </c>
      <c r="L44" s="38">
        <v>0.5826388888888888</v>
      </c>
      <c r="M44" s="14" t="s">
        <v>151</v>
      </c>
    </row>
    <row r="45" spans="1:13" ht="15" customHeight="1">
      <c r="A45" s="11">
        <v>39</v>
      </c>
      <c r="B45" s="46">
        <f t="shared" si="0"/>
        <v>0.7326388888888888</v>
      </c>
      <c r="C45" s="21" t="s">
        <v>51</v>
      </c>
      <c r="D45" s="6" t="s">
        <v>0</v>
      </c>
      <c r="E45" s="3" t="s">
        <v>48</v>
      </c>
      <c r="F45" s="3">
        <v>1999</v>
      </c>
      <c r="G45" s="4" t="s">
        <v>12</v>
      </c>
      <c r="H45" s="4" t="e">
        <f>I45*#REF!</f>
        <v>#REF!</v>
      </c>
      <c r="I45" s="4">
        <v>1.5</v>
      </c>
      <c r="J45" s="45">
        <v>0.7326388888888888</v>
      </c>
      <c r="K45" s="36" t="s">
        <v>109</v>
      </c>
      <c r="L45" s="38">
        <v>0.6416666666666667</v>
      </c>
      <c r="M45" s="14" t="s">
        <v>151</v>
      </c>
    </row>
    <row r="46" spans="1:13" ht="15" customHeight="1">
      <c r="A46" s="11">
        <v>40</v>
      </c>
      <c r="B46" s="46">
        <f t="shared" si="0"/>
        <v>0.7333333333333334</v>
      </c>
      <c r="C46" s="31" t="s">
        <v>58</v>
      </c>
      <c r="D46" s="6" t="s">
        <v>22</v>
      </c>
      <c r="E46" s="3" t="s">
        <v>23</v>
      </c>
      <c r="F46" s="30">
        <v>1998</v>
      </c>
      <c r="G46" s="28" t="s">
        <v>11</v>
      </c>
      <c r="H46" s="4"/>
      <c r="I46" s="4"/>
      <c r="J46" s="45">
        <v>0.7333333333333334</v>
      </c>
      <c r="K46" s="40" t="s">
        <v>84</v>
      </c>
      <c r="L46" s="38">
        <v>0.6243055555555556</v>
      </c>
      <c r="M46" s="14" t="s">
        <v>153</v>
      </c>
    </row>
    <row r="47" spans="1:13" ht="15" customHeight="1">
      <c r="A47" s="11">
        <v>41</v>
      </c>
      <c r="B47" s="46">
        <f t="shared" si="0"/>
        <v>0.7465277777777778</v>
      </c>
      <c r="C47" s="29" t="s">
        <v>46</v>
      </c>
      <c r="D47" s="26" t="s">
        <v>0</v>
      </c>
      <c r="E47" s="27" t="s">
        <v>14</v>
      </c>
      <c r="F47" s="27">
        <v>1999</v>
      </c>
      <c r="G47" s="28" t="s">
        <v>11</v>
      </c>
      <c r="H47" s="4"/>
      <c r="I47" s="4"/>
      <c r="J47" s="45">
        <v>0.7465277777777778</v>
      </c>
      <c r="K47" s="36" t="s">
        <v>91</v>
      </c>
      <c r="L47" s="38">
        <v>0.6493055555555556</v>
      </c>
      <c r="M47" s="14" t="s">
        <v>150</v>
      </c>
    </row>
    <row r="48" spans="1:13" ht="15" customHeight="1">
      <c r="A48" s="11">
        <v>42</v>
      </c>
      <c r="B48" s="46">
        <f t="shared" si="0"/>
        <v>0.7493055555555556</v>
      </c>
      <c r="C48" s="29" t="s">
        <v>70</v>
      </c>
      <c r="D48" s="26" t="s">
        <v>0</v>
      </c>
      <c r="E48" s="27" t="s">
        <v>31</v>
      </c>
      <c r="F48" s="27">
        <v>1999</v>
      </c>
      <c r="G48" s="28" t="s">
        <v>12</v>
      </c>
      <c r="H48" s="4"/>
      <c r="I48" s="4"/>
      <c r="J48" s="45">
        <v>0.7493055555555556</v>
      </c>
      <c r="K48" s="36" t="s">
        <v>86</v>
      </c>
      <c r="L48" s="38">
        <v>0.65</v>
      </c>
      <c r="M48" s="14" t="s">
        <v>151</v>
      </c>
    </row>
    <row r="49" spans="1:13" ht="15" customHeight="1">
      <c r="A49" s="11">
        <v>43</v>
      </c>
      <c r="B49" s="46">
        <f t="shared" si="0"/>
        <v>0.7673611111111112</v>
      </c>
      <c r="C49" s="29" t="s">
        <v>47</v>
      </c>
      <c r="D49" s="26" t="s">
        <v>0</v>
      </c>
      <c r="E49" s="27" t="s">
        <v>14</v>
      </c>
      <c r="F49" s="27">
        <v>1999</v>
      </c>
      <c r="G49" s="28" t="s">
        <v>12</v>
      </c>
      <c r="H49" s="4"/>
      <c r="I49" s="4"/>
      <c r="J49" s="45">
        <v>0.7673611111111112</v>
      </c>
      <c r="K49" s="36" t="s">
        <v>76</v>
      </c>
      <c r="L49" s="38">
        <v>0.6597222222222222</v>
      </c>
      <c r="M49" s="14" t="s">
        <v>152</v>
      </c>
    </row>
    <row r="50" spans="1:13" ht="15" customHeight="1">
      <c r="A50" s="11">
        <v>44</v>
      </c>
      <c r="B50" s="2"/>
      <c r="C50" s="29" t="s">
        <v>69</v>
      </c>
      <c r="D50" s="26" t="s">
        <v>0</v>
      </c>
      <c r="E50" s="27" t="s">
        <v>14</v>
      </c>
      <c r="F50" s="27">
        <v>1999</v>
      </c>
      <c r="G50" s="28" t="s">
        <v>12</v>
      </c>
      <c r="H50" s="17"/>
      <c r="I50" s="17"/>
      <c r="J50" s="10"/>
      <c r="K50" s="36" t="s">
        <v>55</v>
      </c>
      <c r="L50" s="38">
        <v>0.6527777777777778</v>
      </c>
      <c r="M50" s="14" t="s">
        <v>151</v>
      </c>
    </row>
    <row r="51" spans="1:13" ht="35.25" customHeight="1">
      <c r="A51" s="11"/>
      <c r="B51" s="2"/>
      <c r="C51" s="41"/>
      <c r="D51" s="42"/>
      <c r="E51" s="43"/>
      <c r="F51" s="43"/>
      <c r="G51" s="43"/>
      <c r="H51" s="17"/>
      <c r="I51" s="17"/>
      <c r="J51" s="18"/>
      <c r="K51" s="44"/>
      <c r="L51" s="44"/>
      <c r="M51" s="20"/>
    </row>
    <row r="52" spans="1:13" ht="15" customHeight="1">
      <c r="A52" s="12"/>
      <c r="B52" s="2"/>
      <c r="C52" s="7" t="s">
        <v>8</v>
      </c>
      <c r="D52" s="16"/>
      <c r="E52" s="17"/>
      <c r="F52" s="17"/>
      <c r="G52" s="17"/>
      <c r="H52" s="8"/>
      <c r="I52" s="8"/>
      <c r="J52" s="18"/>
      <c r="K52" s="32"/>
      <c r="L52" s="61" t="s">
        <v>157</v>
      </c>
      <c r="M52" s="62"/>
    </row>
    <row r="53" spans="1:13" ht="25.5" customHeight="1">
      <c r="A53" s="12"/>
      <c r="B53" s="2"/>
      <c r="C53" s="15"/>
      <c r="D53" s="16"/>
      <c r="E53" s="17"/>
      <c r="F53" s="17"/>
      <c r="G53" s="17"/>
      <c r="H53" s="8"/>
      <c r="I53" s="8"/>
      <c r="J53" s="18"/>
      <c r="K53" s="24"/>
      <c r="L53" s="19"/>
      <c r="M53" s="33"/>
    </row>
    <row r="54" spans="1:13" ht="18" customHeight="1">
      <c r="A54" s="5"/>
      <c r="B54" s="5"/>
      <c r="C54" s="57" t="s">
        <v>9</v>
      </c>
      <c r="D54" s="58"/>
      <c r="E54" s="8"/>
      <c r="F54" s="8"/>
      <c r="G54" s="8"/>
      <c r="H54" s="7"/>
      <c r="I54" s="7"/>
      <c r="J54" s="7"/>
      <c r="K54" s="32"/>
      <c r="L54" s="9"/>
      <c r="M54" s="34" t="s">
        <v>118</v>
      </c>
    </row>
    <row r="55" spans="3:7" ht="15">
      <c r="C55" s="7"/>
      <c r="D55" s="7"/>
      <c r="E55" s="7"/>
      <c r="F55" s="7"/>
      <c r="G55" s="7"/>
    </row>
    <row r="56" spans="3:13" ht="26.25" customHeight="1">
      <c r="C56" s="7" t="s">
        <v>158</v>
      </c>
      <c r="D56" s="7"/>
      <c r="E56" s="7"/>
      <c r="F56" s="7"/>
      <c r="G56" s="7"/>
      <c r="M56" s="7" t="s">
        <v>117</v>
      </c>
    </row>
  </sheetData>
  <sheetProtection/>
  <mergeCells count="6">
    <mergeCell ref="L5:M5"/>
    <mergeCell ref="C54:D54"/>
    <mergeCell ref="A2:M2"/>
    <mergeCell ref="A1:M1"/>
    <mergeCell ref="C3:L3"/>
    <mergeCell ref="L52:M52"/>
  </mergeCells>
  <printOptions/>
  <pageMargins left="0.36" right="0.2" top="0.3937007874015748" bottom="0.3937007874015748" header="0.16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дом</cp:lastModifiedBy>
  <cp:lastPrinted>2016-01-28T05:14:45Z</cp:lastPrinted>
  <dcterms:created xsi:type="dcterms:W3CDTF">2009-09-11T09:30:04Z</dcterms:created>
  <dcterms:modified xsi:type="dcterms:W3CDTF">2016-01-29T01:11:12Z</dcterms:modified>
  <cp:category/>
  <cp:version/>
  <cp:contentType/>
  <cp:contentStatus/>
</cp:coreProperties>
</file>