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<sst xmlns="http://schemas.openxmlformats.org/spreadsheetml/2006/main" count="131" uniqueCount="80">
  <si>
    <t>KAZ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</si>
  <si>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</si>
  <si>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</si>
  <si>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</si>
  <si>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</si>
  <si>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</si>
  <si>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</si>
  <si>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</si>
  <si>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</si>
  <si>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</si>
  <si>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Главный судья</t>
  </si>
  <si>
    <t>Главный секретарь</t>
  </si>
  <si>
    <t>А .Лапай</t>
  </si>
  <si>
    <t>МС</t>
  </si>
  <si>
    <t>КМС</t>
  </si>
  <si>
    <t>1-р.</t>
  </si>
  <si>
    <t>сумма</t>
  </si>
  <si>
    <t>очков</t>
  </si>
  <si>
    <t>город</t>
  </si>
  <si>
    <t>Алматы</t>
  </si>
  <si>
    <t>Д.Тюрин</t>
  </si>
  <si>
    <t>KGZ</t>
  </si>
  <si>
    <t>Бишкек</t>
  </si>
  <si>
    <t>комбайн (3200)</t>
  </si>
  <si>
    <t>Плавание(200)</t>
  </si>
  <si>
    <t>БАЙЖЕНОВ Галымжан</t>
  </si>
  <si>
    <t xml:space="preserve"> </t>
  </si>
  <si>
    <t>лицензии</t>
  </si>
  <si>
    <t>Открытый Зимний Кубок Республики Казахстан</t>
  </si>
  <si>
    <t>г.Алматы   30 января - по 02 февраля   2016 г.</t>
  </si>
  <si>
    <t>АБДРАИМОВ Темирлан</t>
  </si>
  <si>
    <t>ЕСКЕЛЬДИЕВ Сарвар</t>
  </si>
  <si>
    <t>ГИРИН Александр</t>
  </si>
  <si>
    <t>Тараз</t>
  </si>
  <si>
    <t>ГЕРБЕР Эдуард</t>
  </si>
  <si>
    <t>ТЕБЕНЬКОВ Никита</t>
  </si>
  <si>
    <t>ЧИМИРОВ Артур</t>
  </si>
  <si>
    <t>МЕЛЬНИКОВ Олег</t>
  </si>
  <si>
    <t>МУРТИЕВ Амир</t>
  </si>
  <si>
    <t>ЗАЙКОВ Илья</t>
  </si>
  <si>
    <t>РУБАНЕКО Андрей</t>
  </si>
  <si>
    <t>ЛУКЬЯНОВ Василий</t>
  </si>
  <si>
    <t xml:space="preserve">КЕНЖЕБАЕВ Айдар </t>
  </si>
  <si>
    <t>ИБРАГИМОВ Адиль</t>
  </si>
  <si>
    <t>НУРЛАНОВ Ильяс</t>
  </si>
  <si>
    <t>2:31.50</t>
  </si>
  <si>
    <t>2:44.67</t>
  </si>
  <si>
    <t>2:24.21</t>
  </si>
  <si>
    <t>2:34.80</t>
  </si>
  <si>
    <t>2:31.23</t>
  </si>
  <si>
    <t>2:27.28</t>
  </si>
  <si>
    <t>2:26.70</t>
  </si>
  <si>
    <t>2:14.15</t>
  </si>
  <si>
    <t>2:08.50</t>
  </si>
  <si>
    <t>2:21.66</t>
  </si>
  <si>
    <t>2:18.36</t>
  </si>
  <si>
    <t>2:15.98</t>
  </si>
  <si>
    <t>2:14.58</t>
  </si>
  <si>
    <t>2:22.42</t>
  </si>
  <si>
    <t>2:12.20</t>
  </si>
  <si>
    <t>31,19,30,19=2:29</t>
  </si>
  <si>
    <t>21,30,21,22=1:33</t>
  </si>
  <si>
    <t>10,37,23,11=1:11</t>
  </si>
  <si>
    <t>14,48,40,28=2:10</t>
  </si>
  <si>
    <t>11,15,18,20=1:04</t>
  </si>
  <si>
    <t>19,26,30,17=1:32</t>
  </si>
  <si>
    <t>16,30,19,20=1:25</t>
  </si>
  <si>
    <t>14,17,20,17=1:08</t>
  </si>
  <si>
    <t>27,32,26,17=1:42</t>
  </si>
  <si>
    <t>35,23,37,19=1:54</t>
  </si>
  <si>
    <t>35,17,38,23=1:53</t>
  </si>
  <si>
    <t>26,33,14,26=1:39</t>
  </si>
  <si>
    <t>10,30,33,21=1:34</t>
  </si>
  <si>
    <t>10,40,22,16=1:28</t>
  </si>
  <si>
    <t>14,31.34.20=1:39</t>
  </si>
  <si>
    <t>по современному пятиборью среди юношей группы А</t>
  </si>
  <si>
    <t>в командном первенстве</t>
  </si>
  <si>
    <t>1-место</t>
  </si>
  <si>
    <t>2-место</t>
  </si>
  <si>
    <t>3-место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</si>
</sst>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16"/>
      <color indexed="8"/>
      <name val="Cambria"/>
      <family val="1"/>
    </font>
    <font>
      <b/>
      <sz val="10"/>
      <color indexed="9"/>
      <name val="Cambria"/>
      <family val="1"/>
    </font>
    <font>
      <sz val="10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b/>
      <sz val="10"/>
      <color theme="0"/>
      <name val="Cambria"/>
      <family val="1"/>
    </font>
    <font>
      <sz val="10"/>
      <color theme="1"/>
      <name val="Cambria"/>
      <family val="1"/>
    </font>
    <font>
      <b/>
      <sz val="12"/>
      <color theme="1"/>
      <name val="Cambria"/>
      <family val="1"/>
    </font>
    <font>
      <b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22" fillId="0" borderId="14" xfId="0" applyFont="1" applyBorder="1" applyAlignment="1">
      <alignment horizontal="center" shrinkToFit="1"/>
    </xf>
    <xf numFmtId="0" fontId="22" fillId="0" borderId="15" xfId="0" applyFont="1" applyBorder="1" applyAlignment="1">
      <alignment horizontal="center" shrinkToFit="1"/>
    </xf>
    <xf numFmtId="20" fontId="22" fillId="0" borderId="14" xfId="0" applyNumberFormat="1" applyFont="1" applyBorder="1" applyAlignment="1">
      <alignment horizontal="center" shrinkToFit="1"/>
    </xf>
    <xf numFmtId="20" fontId="22" fillId="0" borderId="16" xfId="0" applyNumberFormat="1" applyFont="1" applyBorder="1" applyAlignment="1">
      <alignment horizontal="center" shrinkToFit="1"/>
    </xf>
    <xf numFmtId="0" fontId="54" fillId="0" borderId="16" xfId="0" applyFont="1" applyBorder="1" applyAlignment="1">
      <alignment shrinkToFi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23" fillId="0" borderId="14" xfId="0" applyFont="1" applyBorder="1" applyAlignment="1">
      <alignment horizontal="center" shrinkToFit="1"/>
    </xf>
    <xf numFmtId="0" fontId="55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25" fillId="0" borderId="12" xfId="0" applyFont="1" applyBorder="1" applyAlignment="1">
      <alignment horizontal="center" shrinkToFit="1"/>
    </xf>
    <xf numFmtId="0" fontId="54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 shrinkToFi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horizontal="center" shrinkToFit="1"/>
    </xf>
    <xf numFmtId="0" fontId="56" fillId="0" borderId="14" xfId="0" applyFont="1" applyBorder="1" applyAlignment="1">
      <alignment horizontal="center" shrinkToFit="1"/>
    </xf>
    <xf numFmtId="0" fontId="57" fillId="0" borderId="17" xfId="0" applyFont="1" applyBorder="1" applyAlignment="1">
      <alignment horizontal="center" shrinkToFit="1"/>
    </xf>
    <xf numFmtId="0" fontId="58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 shrinkToFit="1"/>
    </xf>
    <xf numFmtId="0" fontId="56" fillId="0" borderId="13" xfId="0" applyFont="1" applyBorder="1" applyAlignment="1">
      <alignment horizontal="center" shrinkToFit="1"/>
    </xf>
    <xf numFmtId="0" fontId="28" fillId="0" borderId="0" xfId="0" applyFont="1" applyBorder="1" applyAlignment="1">
      <alignment shrinkToFit="1"/>
    </xf>
    <xf numFmtId="0" fontId="23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20" fontId="22" fillId="0" borderId="0" xfId="0" applyNumberFormat="1" applyFont="1" applyBorder="1" applyAlignment="1">
      <alignment shrinkToFit="1"/>
    </xf>
    <xf numFmtId="20" fontId="22" fillId="0" borderId="0" xfId="0" applyNumberFormat="1" applyFont="1" applyBorder="1" applyAlignment="1">
      <alignment horizontal="center" shrinkToFit="1"/>
    </xf>
    <xf numFmtId="0" fontId="54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shrinkToFit="1"/>
    </xf>
    <xf numFmtId="0" fontId="58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 shrinkToFit="1"/>
    </xf>
    <xf numFmtId="0" fontId="29" fillId="0" borderId="0" xfId="0" applyFont="1" applyBorder="1" applyAlignment="1">
      <alignment horizontal="center" shrinkToFit="1"/>
    </xf>
    <xf numFmtId="0" fontId="58" fillId="0" borderId="0" xfId="0" applyFont="1" applyBorder="1" applyAlignment="1">
      <alignment horizontal="center"/>
    </xf>
    <xf numFmtId="20" fontId="22" fillId="0" borderId="15" xfId="0" applyNumberFormat="1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shrinkToFit="1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30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shrinkToFit="1"/>
    </xf>
    <xf numFmtId="0" fontId="29" fillId="0" borderId="1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shrinkToFit="1"/>
    </xf>
    <xf numFmtId="0" fontId="54" fillId="0" borderId="12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4" fillId="0" borderId="12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0" fillId="0" borderId="0" xfId="0" applyAlignment="1">
      <alignment/>
    </xf>
    <xf numFmtId="0" fontId="54" fillId="0" borderId="15" xfId="0" applyFont="1" applyBorder="1" applyAlignment="1">
      <alignment horizontal="center"/>
    </xf>
    <xf numFmtId="0" fontId="60" fillId="0" borderId="0" xfId="0" applyFont="1" applyBorder="1" applyAlignment="1">
      <alignment horizontal="center" shrinkToFit="1"/>
    </xf>
    <xf numFmtId="0" fontId="29" fillId="0" borderId="13" xfId="0" applyFont="1" applyBorder="1" applyAlignment="1">
      <alignment horizontal="left"/>
    </xf>
    <xf numFmtId="0" fontId="54" fillId="0" borderId="14" xfId="0" applyFont="1" applyBorder="1" applyAlignment="1">
      <alignment shrinkToFit="1"/>
    </xf>
    <xf numFmtId="0" fontId="57" fillId="0" borderId="15" xfId="0" applyFont="1" applyBorder="1" applyAlignment="1">
      <alignment horizontal="center" shrinkToFit="1"/>
    </xf>
    <xf numFmtId="0" fontId="29" fillId="0" borderId="18" xfId="0" applyFont="1" applyBorder="1" applyAlignment="1">
      <alignment horizontal="left"/>
    </xf>
    <xf numFmtId="0" fontId="29" fillId="0" borderId="13" xfId="0" applyFont="1" applyBorder="1" applyAlignment="1">
      <alignment shrinkToFit="1"/>
    </xf>
    <xf numFmtId="0" fontId="61" fillId="0" borderId="13" xfId="0" applyFont="1" applyBorder="1" applyAlignment="1">
      <alignment shrinkToFit="1"/>
    </xf>
    <xf numFmtId="0" fontId="61" fillId="0" borderId="18" xfId="0" applyFont="1" applyBorder="1" applyAlignment="1">
      <alignment shrinkToFit="1"/>
    </xf>
    <xf numFmtId="0" fontId="30" fillId="0" borderId="13" xfId="0" applyFont="1" applyBorder="1" applyAlignment="1">
      <alignment horizontal="left"/>
    </xf>
    <xf numFmtId="0" fontId="54" fillId="0" borderId="16" xfId="0" applyFont="1" applyBorder="1" applyAlignment="1">
      <alignment/>
    </xf>
    <xf numFmtId="20" fontId="22" fillId="0" borderId="15" xfId="0" applyNumberFormat="1" applyFont="1" applyBorder="1" applyAlignment="1">
      <alignment horizontal="center" shrinkToFit="1"/>
    </xf>
    <xf numFmtId="20" fontId="22" fillId="0" borderId="17" xfId="0" applyNumberFormat="1" applyFont="1" applyBorder="1" applyAlignment="1">
      <alignment horizontal="center" shrinkToFit="1"/>
    </xf>
    <xf numFmtId="0" fontId="62" fillId="0" borderId="0" xfId="0" applyFont="1" applyAlignment="1">
      <alignment horizontal="center"/>
    </xf>
    <xf numFmtId="0" fontId="63" fillId="0" borderId="0" xfId="0" applyFont="1" applyBorder="1" applyAlignment="1">
      <alignment horizontal="center" shrinkToFit="1"/>
    </xf>
    <xf numFmtId="0" fontId="63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PageLayoutView="0" workbookViewId="0" topLeftCell="A4">
      <selection activeCell="AD15" sqref="AD15"/>
    </sheetView>
  </sheetViews>
  <sheetFormatPr defaultColWidth="9.140625" defaultRowHeight="15"/>
  <cols>
    <col min="1" max="1" width="8.28125" style="0" customWidth="1"/>
    <col min="2" max="2" width="20.00390625" style="0" customWidth="1"/>
    <col min="3" max="3" width="9.57421875" style="0" hidden="1" customWidth="1"/>
    <col min="4" max="4" width="5.00390625" style="0" customWidth="1"/>
    <col min="5" max="5" width="7.140625" style="0" customWidth="1"/>
    <col min="6" max="7" width="4.57421875" style="0" customWidth="1"/>
    <col min="8" max="8" width="5.421875" style="0" hidden="1" customWidth="1"/>
    <col min="9" max="9" width="3.00390625" style="0" hidden="1" customWidth="1"/>
    <col min="10" max="10" width="3.28125" style="0" hidden="1" customWidth="1"/>
    <col min="11" max="11" width="2.421875" style="0" hidden="1" customWidth="1"/>
    <col min="12" max="12" width="12.7109375" style="0" hidden="1" customWidth="1"/>
    <col min="13" max="13" width="6.140625" style="0" customWidth="1"/>
    <col min="14" max="14" width="5.140625" style="0" customWidth="1"/>
    <col min="15" max="15" width="3.140625" style="0" hidden="1" customWidth="1"/>
    <col min="16" max="16" width="4.140625" style="0" customWidth="1"/>
    <col min="17" max="17" width="5.57421875" style="0" customWidth="1"/>
    <col min="18" max="18" width="0.13671875" style="0" hidden="1" customWidth="1"/>
    <col min="19" max="19" width="7.00390625" style="0" customWidth="1"/>
    <col min="20" max="20" width="5.57421875" style="0" customWidth="1"/>
    <col min="21" max="21" width="2.8515625" style="0" hidden="1" customWidth="1"/>
    <col min="22" max="22" width="6.00390625" style="0" customWidth="1"/>
    <col min="23" max="23" width="4.7109375" style="0" hidden="1" customWidth="1"/>
    <col min="24" max="24" width="3.57421875" style="0" hidden="1" customWidth="1"/>
    <col min="25" max="25" width="7.8515625" style="0" hidden="1" customWidth="1"/>
    <col min="26" max="26" width="7.7109375" style="0" hidden="1" customWidth="1"/>
    <col min="27" max="27" width="6.7109375" style="0" customWidth="1"/>
    <col min="34" max="34" width="13.421875" style="0" customWidth="1"/>
  </cols>
  <sheetData>
    <row r="1" spans="1:27" ht="20.25">
      <c r="A1" s="83" t="s">
        <v>28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ht="15" customHeight="1">
      <c r="A2" s="83" t="s">
        <v>75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</row>
    <row r="3" spans="1:27" ht="15" customHeight="1">
      <c r="A3" s="63"/>
      <c r="B3" s="83" t="s">
        <v>76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63"/>
      <c r="AA3" s="63"/>
    </row>
    <row r="4" spans="1:27" ht="16.5" customHeight="1">
      <c r="A4" s="2"/>
      <c r="B4" s="92" t="s">
        <v>29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3"/>
      <c r="Y4" s="93"/>
      <c r="Z4" s="93"/>
      <c r="AA4" s="3"/>
    </row>
    <row r="5" spans="1:27" ht="16.5" customHeight="1">
      <c r="A5" s="2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  <c r="Y5" s="66"/>
      <c r="Z5" s="66"/>
      <c r="AA5" s="3"/>
    </row>
    <row r="6" spans="1:27" ht="16.5" customHeight="1">
      <c r="A6" s="2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6"/>
      <c r="Y6" s="66"/>
      <c r="Z6" s="66"/>
      <c r="AA6" s="3"/>
    </row>
    <row r="7" spans="1:27" ht="16.5" customHeight="1">
      <c r="A7" s="2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6"/>
      <c r="Y7" s="66"/>
      <c r="Z7" s="66"/>
      <c r="AA7" s="3"/>
    </row>
    <row r="8" spans="1:27" ht="9" customHeight="1">
      <c r="A8" s="2"/>
      <c r="B8" s="33"/>
      <c r="C8" s="44"/>
      <c r="D8" s="33"/>
      <c r="E8" s="33"/>
      <c r="F8" s="33"/>
      <c r="G8" s="33"/>
      <c r="H8" s="47"/>
      <c r="I8" s="47"/>
      <c r="J8" s="47"/>
      <c r="K8" s="51"/>
      <c r="L8" s="50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2"/>
      <c r="Y8" s="2"/>
      <c r="Z8" s="2"/>
      <c r="AA8" s="3"/>
    </row>
    <row r="9" spans="1:27" ht="12" customHeight="1">
      <c r="A9" s="62"/>
      <c r="B9" s="4" t="s">
        <v>1</v>
      </c>
      <c r="C9" s="4" t="s">
        <v>27</v>
      </c>
      <c r="D9" s="5" t="s">
        <v>2</v>
      </c>
      <c r="E9" s="5" t="s">
        <v>18</v>
      </c>
      <c r="F9" s="5" t="s">
        <v>8</v>
      </c>
      <c r="G9" s="5" t="s">
        <v>9</v>
      </c>
      <c r="H9" s="5"/>
      <c r="I9" s="5"/>
      <c r="J9" s="5"/>
      <c r="K9" s="5"/>
      <c r="L9" s="5"/>
      <c r="M9" s="4" t="s">
        <v>16</v>
      </c>
      <c r="N9" s="86" t="s">
        <v>4</v>
      </c>
      <c r="O9" s="86"/>
      <c r="P9" s="86"/>
      <c r="Q9" s="86" t="s">
        <v>24</v>
      </c>
      <c r="R9" s="86"/>
      <c r="S9" s="87"/>
      <c r="T9" s="87" t="s">
        <v>23</v>
      </c>
      <c r="U9" s="88"/>
      <c r="V9" s="88"/>
      <c r="W9" s="89"/>
      <c r="X9" s="90"/>
      <c r="Y9" s="91"/>
      <c r="Z9" s="27"/>
      <c r="AA9" s="3"/>
    </row>
    <row r="10" spans="1:27" ht="15" customHeight="1">
      <c r="A10" s="6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17</v>
      </c>
      <c r="N10" s="7" t="s">
        <v>3</v>
      </c>
      <c r="O10" s="7" t="s">
        <v>5</v>
      </c>
      <c r="P10" s="7" t="s">
        <v>6</v>
      </c>
      <c r="Q10" s="7" t="s">
        <v>3</v>
      </c>
      <c r="R10" s="7" t="s">
        <v>5</v>
      </c>
      <c r="S10" s="8" t="s">
        <v>7</v>
      </c>
      <c r="T10" s="7" t="s">
        <v>3</v>
      </c>
      <c r="U10" s="7" t="s">
        <v>5</v>
      </c>
      <c r="V10" s="7" t="s">
        <v>7</v>
      </c>
      <c r="W10" s="7" t="s">
        <v>7</v>
      </c>
      <c r="X10" s="77"/>
      <c r="Y10" s="64"/>
      <c r="Z10" s="27"/>
      <c r="AA10" s="3"/>
    </row>
    <row r="11" spans="1:27" ht="1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9"/>
      <c r="Y11" s="62"/>
      <c r="Z11" s="67"/>
      <c r="AA11" s="3"/>
    </row>
    <row r="12" spans="1:27" ht="15" customHeight="1">
      <c r="A12" s="62"/>
      <c r="B12" s="69" t="s">
        <v>34</v>
      </c>
      <c r="C12" s="55" t="s">
        <v>0</v>
      </c>
      <c r="D12" s="19" t="s">
        <v>0</v>
      </c>
      <c r="E12" s="57" t="s">
        <v>19</v>
      </c>
      <c r="F12" s="57">
        <v>2000</v>
      </c>
      <c r="G12" s="11" t="s">
        <v>14</v>
      </c>
      <c r="H12" s="11">
        <f>I12*J12</f>
        <v>29.25</v>
      </c>
      <c r="I12" s="11">
        <v>1.5</v>
      </c>
      <c r="J12" s="11">
        <f>K12*L12</f>
        <v>19.5</v>
      </c>
      <c r="K12" s="11">
        <v>13</v>
      </c>
      <c r="L12" s="11">
        <v>1.5</v>
      </c>
      <c r="M12" s="26">
        <f>N12+Q12+T12+Z20</f>
        <v>1065</v>
      </c>
      <c r="N12" s="31">
        <v>268</v>
      </c>
      <c r="O12" s="49"/>
      <c r="P12" s="11">
        <v>27</v>
      </c>
      <c r="Q12" s="35">
        <v>286</v>
      </c>
      <c r="R12" s="49">
        <v>5</v>
      </c>
      <c r="S12" s="48" t="s">
        <v>59</v>
      </c>
      <c r="T12" s="34">
        <v>511</v>
      </c>
      <c r="U12" s="49"/>
      <c r="V12" s="78">
        <v>0.5479166666666667</v>
      </c>
      <c r="W12" s="12"/>
      <c r="X12" s="70"/>
      <c r="Y12" s="71" t="s">
        <v>61</v>
      </c>
      <c r="Z12" s="67"/>
      <c r="AA12" s="80"/>
    </row>
    <row r="13" spans="1:27" ht="15" customHeight="1">
      <c r="A13" s="82" t="s">
        <v>77</v>
      </c>
      <c r="B13" s="72" t="s">
        <v>25</v>
      </c>
      <c r="C13" s="53" t="s">
        <v>0</v>
      </c>
      <c r="D13" s="19" t="s">
        <v>0</v>
      </c>
      <c r="E13" s="54" t="s">
        <v>19</v>
      </c>
      <c r="F13" s="54">
        <v>1999</v>
      </c>
      <c r="G13" s="11" t="s">
        <v>14</v>
      </c>
      <c r="H13" s="11"/>
      <c r="I13" s="11"/>
      <c r="J13" s="11">
        <f>K13*L13</f>
        <v>24</v>
      </c>
      <c r="K13" s="11">
        <v>16</v>
      </c>
      <c r="L13" s="11">
        <v>1.5</v>
      </c>
      <c r="M13" s="26">
        <f>N13+Q13+T13+Z22</f>
        <v>1057</v>
      </c>
      <c r="N13" s="31">
        <v>208</v>
      </c>
      <c r="O13" s="49"/>
      <c r="P13" s="11">
        <v>17</v>
      </c>
      <c r="Q13" s="35">
        <v>279</v>
      </c>
      <c r="R13" s="49">
        <v>15</v>
      </c>
      <c r="S13" s="48" t="s">
        <v>56</v>
      </c>
      <c r="T13" s="34">
        <v>570</v>
      </c>
      <c r="U13" s="49"/>
      <c r="V13" s="78">
        <v>0.5069444444444444</v>
      </c>
      <c r="W13" s="13"/>
      <c r="X13" s="14"/>
      <c r="Y13" s="32" t="s">
        <v>71</v>
      </c>
      <c r="Z13" s="67"/>
      <c r="AA13" s="80">
        <f>M12+M13+M14</f>
        <v>3110</v>
      </c>
    </row>
    <row r="14" spans="1:27" ht="15" customHeight="1">
      <c r="A14" s="82"/>
      <c r="B14" s="69" t="s">
        <v>35</v>
      </c>
      <c r="C14" s="53" t="s">
        <v>0</v>
      </c>
      <c r="D14" s="19" t="s">
        <v>0</v>
      </c>
      <c r="E14" s="54" t="s">
        <v>19</v>
      </c>
      <c r="F14" s="54">
        <v>2000</v>
      </c>
      <c r="G14" s="11" t="s">
        <v>14</v>
      </c>
      <c r="H14" s="11"/>
      <c r="I14" s="11"/>
      <c r="J14" s="11">
        <f>K14*L14</f>
        <v>18</v>
      </c>
      <c r="K14" s="11">
        <v>12</v>
      </c>
      <c r="L14" s="11">
        <v>1.5</v>
      </c>
      <c r="M14" s="26">
        <f>N14+Q14+T14+Z23</f>
        <v>988</v>
      </c>
      <c r="N14" s="31">
        <v>220</v>
      </c>
      <c r="O14" s="49"/>
      <c r="P14" s="11">
        <v>19</v>
      </c>
      <c r="Q14" s="35">
        <v>266</v>
      </c>
      <c r="R14" s="49">
        <v>21</v>
      </c>
      <c r="S14" s="48" t="s">
        <v>58</v>
      </c>
      <c r="T14" s="34">
        <v>502</v>
      </c>
      <c r="U14" s="49"/>
      <c r="V14" s="79">
        <v>0.5541666666666667</v>
      </c>
      <c r="W14" s="13"/>
      <c r="X14" s="14"/>
      <c r="Y14" s="32" t="s">
        <v>68</v>
      </c>
      <c r="Z14" s="67"/>
      <c r="AA14" s="80"/>
    </row>
    <row r="15" spans="1:27" ht="15" customHeight="1">
      <c r="A15" s="8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8">
        <f>N15+Q15+T15+Z28</f>
        <v>0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9"/>
      <c r="Y15" s="62"/>
      <c r="Z15" s="67"/>
      <c r="AA15" s="80"/>
    </row>
    <row r="16" spans="1:27" ht="15" customHeight="1">
      <c r="A16" s="82"/>
      <c r="B16" s="73" t="s">
        <v>44</v>
      </c>
      <c r="C16" s="59"/>
      <c r="D16" s="19" t="s">
        <v>21</v>
      </c>
      <c r="E16" s="10" t="s">
        <v>22</v>
      </c>
      <c r="F16" s="10">
        <v>1999</v>
      </c>
      <c r="G16" s="11" t="s">
        <v>14</v>
      </c>
      <c r="H16" s="11"/>
      <c r="I16" s="11"/>
      <c r="J16" s="11"/>
      <c r="K16" s="11"/>
      <c r="L16" s="11"/>
      <c r="M16" s="26">
        <f>N16+Q16+T16+Z29</f>
        <v>1038</v>
      </c>
      <c r="N16" s="31">
        <v>208</v>
      </c>
      <c r="O16" s="49"/>
      <c r="P16" s="11">
        <v>17</v>
      </c>
      <c r="Q16" s="35">
        <v>282</v>
      </c>
      <c r="R16" s="49"/>
      <c r="S16" s="48" t="s">
        <v>52</v>
      </c>
      <c r="T16" s="34">
        <v>548</v>
      </c>
      <c r="U16" s="49"/>
      <c r="V16" s="78">
        <v>0.5194444444444445</v>
      </c>
      <c r="W16" s="12"/>
      <c r="X16" s="70"/>
      <c r="Y16" s="71" t="s">
        <v>64</v>
      </c>
      <c r="Z16" s="67"/>
      <c r="AA16" s="80"/>
    </row>
    <row r="17" spans="1:27" ht="15" customHeight="1">
      <c r="A17" s="82" t="s">
        <v>78</v>
      </c>
      <c r="B17" s="73" t="s">
        <v>42</v>
      </c>
      <c r="C17" s="56"/>
      <c r="D17" s="19" t="s">
        <v>21</v>
      </c>
      <c r="E17" s="58" t="s">
        <v>22</v>
      </c>
      <c r="F17" s="58">
        <v>2000</v>
      </c>
      <c r="G17" s="11" t="s">
        <v>14</v>
      </c>
      <c r="H17" s="11"/>
      <c r="I17" s="11"/>
      <c r="J17" s="11"/>
      <c r="K17" s="11"/>
      <c r="L17" s="11"/>
      <c r="M17" s="26">
        <f>N17+Q17+T17+Z30</f>
        <v>973</v>
      </c>
      <c r="N17" s="31">
        <v>244</v>
      </c>
      <c r="O17" s="49"/>
      <c r="P17" s="11">
        <v>23</v>
      </c>
      <c r="Q17" s="35">
        <v>274</v>
      </c>
      <c r="R17" s="49"/>
      <c r="S17" s="48" t="s">
        <v>55</v>
      </c>
      <c r="T17" s="34">
        <v>455</v>
      </c>
      <c r="U17" s="49"/>
      <c r="V17" s="79">
        <v>0.5868055555555556</v>
      </c>
      <c r="W17" s="13"/>
      <c r="X17" s="14"/>
      <c r="Y17" s="32" t="s">
        <v>70</v>
      </c>
      <c r="Z17" s="67"/>
      <c r="AA17" s="80">
        <f>M16+M17+M18</f>
        <v>2941</v>
      </c>
    </row>
    <row r="18" spans="1:27" ht="15" customHeight="1">
      <c r="A18" s="82"/>
      <c r="B18" s="73" t="s">
        <v>41</v>
      </c>
      <c r="C18" s="56"/>
      <c r="D18" s="19" t="s">
        <v>21</v>
      </c>
      <c r="E18" s="58" t="s">
        <v>22</v>
      </c>
      <c r="F18" s="58">
        <v>1999</v>
      </c>
      <c r="G18" s="11" t="s">
        <v>13</v>
      </c>
      <c r="H18" s="11"/>
      <c r="I18" s="11"/>
      <c r="J18" s="11"/>
      <c r="K18" s="11"/>
      <c r="L18" s="11"/>
      <c r="M18" s="26">
        <f>N18+Q18+T18+Z31</f>
        <v>930</v>
      </c>
      <c r="N18" s="31">
        <v>160</v>
      </c>
      <c r="O18" s="49"/>
      <c r="P18" s="11">
        <v>9</v>
      </c>
      <c r="Q18" s="35">
        <v>293</v>
      </c>
      <c r="R18" s="49"/>
      <c r="S18" s="48" t="s">
        <v>53</v>
      </c>
      <c r="T18" s="34">
        <v>477</v>
      </c>
      <c r="U18" s="49"/>
      <c r="V18" s="79">
        <v>0.5715277777777777</v>
      </c>
      <c r="W18" s="13"/>
      <c r="X18" s="14"/>
      <c r="Y18" s="32" t="s">
        <v>74</v>
      </c>
      <c r="Z18" s="67"/>
      <c r="AA18" s="80"/>
    </row>
    <row r="19" spans="1:27" ht="15" customHeight="1">
      <c r="A19" s="8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8">
        <f>N19+Q19+T19+Z32</f>
        <v>0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9"/>
      <c r="Y19" s="62"/>
      <c r="Z19" s="67"/>
      <c r="AA19" s="80"/>
    </row>
    <row r="20" spans="1:27" ht="15" customHeight="1">
      <c r="A20" s="82"/>
      <c r="B20" s="69" t="s">
        <v>43</v>
      </c>
      <c r="C20" s="55"/>
      <c r="D20" s="19" t="s">
        <v>0</v>
      </c>
      <c r="E20" s="57" t="s">
        <v>19</v>
      </c>
      <c r="F20" s="57">
        <v>2000</v>
      </c>
      <c r="G20" s="11" t="s">
        <v>14</v>
      </c>
      <c r="H20" s="11"/>
      <c r="I20" s="11"/>
      <c r="J20" s="11"/>
      <c r="K20" s="11"/>
      <c r="L20" s="11"/>
      <c r="M20" s="26">
        <f>N20+Q20+T20+Z37</f>
        <v>988</v>
      </c>
      <c r="N20" s="31">
        <v>178</v>
      </c>
      <c r="O20" s="49"/>
      <c r="P20" s="11">
        <v>12</v>
      </c>
      <c r="Q20" s="35">
        <v>281</v>
      </c>
      <c r="R20" s="49"/>
      <c r="S20" s="48" t="s">
        <v>57</v>
      </c>
      <c r="T20" s="34">
        <v>529</v>
      </c>
      <c r="U20" s="49"/>
      <c r="V20" s="78">
        <v>0.5354166666666667</v>
      </c>
      <c r="W20" s="12"/>
      <c r="X20" s="70"/>
      <c r="Y20" s="71" t="s">
        <v>72</v>
      </c>
      <c r="Z20" s="61"/>
      <c r="AA20" s="80"/>
    </row>
    <row r="21" spans="1:27" ht="15" customHeight="1">
      <c r="A21" s="82" t="s">
        <v>79</v>
      </c>
      <c r="B21" s="69" t="s">
        <v>39</v>
      </c>
      <c r="C21" s="53" t="s">
        <v>0</v>
      </c>
      <c r="D21" s="19" t="s">
        <v>0</v>
      </c>
      <c r="E21" s="54" t="s">
        <v>19</v>
      </c>
      <c r="F21" s="54">
        <v>2000</v>
      </c>
      <c r="G21" s="11" t="s">
        <v>14</v>
      </c>
      <c r="H21" s="11"/>
      <c r="I21" s="11"/>
      <c r="J21" s="11"/>
      <c r="K21" s="11"/>
      <c r="L21" s="11"/>
      <c r="M21" s="26">
        <f>N21+Q21+T21+Z38</f>
        <v>981</v>
      </c>
      <c r="N21" s="31">
        <v>250</v>
      </c>
      <c r="O21" s="49"/>
      <c r="P21" s="11">
        <v>24</v>
      </c>
      <c r="Q21" s="35">
        <v>267</v>
      </c>
      <c r="R21" s="49"/>
      <c r="S21" s="48" t="s">
        <v>54</v>
      </c>
      <c r="T21" s="34">
        <v>464</v>
      </c>
      <c r="U21" s="49"/>
      <c r="V21" s="79">
        <v>0.5805555555555556</v>
      </c>
      <c r="W21" s="13"/>
      <c r="X21" s="14"/>
      <c r="Y21" s="32" t="s">
        <v>73</v>
      </c>
      <c r="Z21" s="61"/>
      <c r="AA21" s="80">
        <f>M20+M21+M22</f>
        <v>2868</v>
      </c>
    </row>
    <row r="22" spans="1:27" ht="15" customHeight="1">
      <c r="A22" s="82"/>
      <c r="B22" s="72" t="s">
        <v>37</v>
      </c>
      <c r="C22" s="53" t="s">
        <v>0</v>
      </c>
      <c r="D22" s="19" t="s">
        <v>0</v>
      </c>
      <c r="E22" s="54" t="s">
        <v>19</v>
      </c>
      <c r="F22" s="54">
        <v>2000</v>
      </c>
      <c r="G22" s="11" t="s">
        <v>14</v>
      </c>
      <c r="H22" s="11"/>
      <c r="I22" s="11"/>
      <c r="J22" s="11"/>
      <c r="K22" s="11"/>
      <c r="L22" s="11"/>
      <c r="M22" s="26">
        <f>N22+Q22+T22+Z39</f>
        <v>899</v>
      </c>
      <c r="N22" s="31">
        <v>184</v>
      </c>
      <c r="O22" s="49"/>
      <c r="P22" s="11">
        <v>13</v>
      </c>
      <c r="Q22" s="35">
        <v>241</v>
      </c>
      <c r="R22" s="49"/>
      <c r="S22" s="48" t="s">
        <v>48</v>
      </c>
      <c r="T22" s="34">
        <v>474</v>
      </c>
      <c r="U22" s="49"/>
      <c r="V22" s="79">
        <v>0.5736111111111112</v>
      </c>
      <c r="W22" s="13"/>
      <c r="X22" s="14"/>
      <c r="Y22" s="32" t="s">
        <v>63</v>
      </c>
      <c r="Z22" s="28"/>
      <c r="AA22" s="80" t="s">
        <v>26</v>
      </c>
    </row>
    <row r="23" spans="1:27" ht="15" customHeight="1">
      <c r="A23" s="8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8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9"/>
      <c r="Y23" s="62"/>
      <c r="Z23" s="67"/>
      <c r="AA23" s="80"/>
    </row>
    <row r="24" spans="1:27" ht="15" customHeight="1">
      <c r="A24" s="82"/>
      <c r="B24" s="74" t="s">
        <v>30</v>
      </c>
      <c r="C24" s="45"/>
      <c r="D24" s="19" t="s">
        <v>0</v>
      </c>
      <c r="E24" s="10" t="s">
        <v>33</v>
      </c>
      <c r="F24" s="10">
        <v>2000</v>
      </c>
      <c r="G24" s="11" t="s">
        <v>14</v>
      </c>
      <c r="H24" s="11"/>
      <c r="I24" s="11"/>
      <c r="J24" s="11"/>
      <c r="K24" s="11"/>
      <c r="L24" s="11"/>
      <c r="M24" s="26">
        <f>N24+Q24+T24+Z33</f>
        <v>977</v>
      </c>
      <c r="N24" s="31">
        <v>160</v>
      </c>
      <c r="O24" s="49"/>
      <c r="P24" s="11">
        <v>9</v>
      </c>
      <c r="Q24" s="35">
        <v>247</v>
      </c>
      <c r="R24" s="49"/>
      <c r="S24" s="48" t="s">
        <v>45</v>
      </c>
      <c r="T24" s="34">
        <v>570</v>
      </c>
      <c r="U24" s="49"/>
      <c r="V24" s="78">
        <v>0.5069444444444444</v>
      </c>
      <c r="W24" s="12"/>
      <c r="X24" s="70"/>
      <c r="Y24" s="71" t="s">
        <v>67</v>
      </c>
      <c r="Z24" s="67"/>
      <c r="AA24" s="80"/>
    </row>
    <row r="25" spans="1:27" ht="15" customHeight="1">
      <c r="A25" s="82">
        <v>4</v>
      </c>
      <c r="B25" s="75" t="s">
        <v>31</v>
      </c>
      <c r="C25" s="60"/>
      <c r="D25" s="19" t="s">
        <v>0</v>
      </c>
      <c r="E25" s="58" t="s">
        <v>33</v>
      </c>
      <c r="F25" s="58">
        <v>2000</v>
      </c>
      <c r="G25" s="11" t="s">
        <v>15</v>
      </c>
      <c r="H25" s="11"/>
      <c r="I25" s="11"/>
      <c r="J25" s="11"/>
      <c r="K25" s="11"/>
      <c r="L25" s="11"/>
      <c r="M25" s="26">
        <f>N25+Q25+T25+Z34</f>
        <v>911</v>
      </c>
      <c r="N25" s="31">
        <v>154</v>
      </c>
      <c r="O25" s="49"/>
      <c r="P25" s="11">
        <v>8</v>
      </c>
      <c r="Q25" s="35">
        <v>256</v>
      </c>
      <c r="R25" s="49"/>
      <c r="S25" s="48" t="s">
        <v>50</v>
      </c>
      <c r="T25" s="34">
        <v>501</v>
      </c>
      <c r="U25" s="49"/>
      <c r="V25" s="79">
        <v>0.5548611111111111</v>
      </c>
      <c r="W25" s="13"/>
      <c r="X25" s="14"/>
      <c r="Y25" s="32" t="s">
        <v>65</v>
      </c>
      <c r="Z25" s="67"/>
      <c r="AA25" s="80">
        <f>M24+M25+M26</f>
        <v>2734</v>
      </c>
    </row>
    <row r="26" spans="1:27" ht="15" customHeight="1">
      <c r="A26" s="82"/>
      <c r="B26" s="74" t="s">
        <v>32</v>
      </c>
      <c r="C26" s="45"/>
      <c r="D26" s="19" t="s">
        <v>0</v>
      </c>
      <c r="E26" s="10" t="s">
        <v>33</v>
      </c>
      <c r="F26" s="10">
        <v>2000</v>
      </c>
      <c r="G26" s="10" t="s">
        <v>15</v>
      </c>
      <c r="H26" s="11"/>
      <c r="I26" s="11"/>
      <c r="J26" s="11"/>
      <c r="K26" s="11"/>
      <c r="L26" s="11"/>
      <c r="M26" s="26">
        <f>N26+Q26+T26+Z35</f>
        <v>846</v>
      </c>
      <c r="N26" s="31">
        <v>142</v>
      </c>
      <c r="O26" s="49"/>
      <c r="P26" s="11">
        <v>6</v>
      </c>
      <c r="Q26" s="35">
        <v>248</v>
      </c>
      <c r="R26" s="49"/>
      <c r="S26" s="48" t="s">
        <v>49</v>
      </c>
      <c r="T26" s="34">
        <v>456</v>
      </c>
      <c r="U26" s="49"/>
      <c r="V26" s="79">
        <v>0.5861111111111111</v>
      </c>
      <c r="W26" s="13"/>
      <c r="X26" s="14"/>
      <c r="Y26" s="32" t="s">
        <v>69</v>
      </c>
      <c r="Z26" s="67"/>
      <c r="AA26" s="80"/>
    </row>
    <row r="27" spans="1:27" ht="15" customHeight="1">
      <c r="A27" s="8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8">
        <f>N27+Q27+T27+Z36</f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9"/>
      <c r="Y27" s="62"/>
      <c r="Z27" s="67"/>
      <c r="AA27" s="80"/>
    </row>
    <row r="28" spans="1:27" ht="15" customHeight="1">
      <c r="A28" s="81"/>
      <c r="B28" s="69" t="s">
        <v>38</v>
      </c>
      <c r="C28" s="55" t="s">
        <v>0</v>
      </c>
      <c r="D28" s="19" t="s">
        <v>0</v>
      </c>
      <c r="E28" s="57" t="s">
        <v>19</v>
      </c>
      <c r="F28" s="57">
        <v>2000</v>
      </c>
      <c r="G28" s="10" t="s">
        <v>15</v>
      </c>
      <c r="H28" s="11"/>
      <c r="I28" s="11"/>
      <c r="J28" s="11"/>
      <c r="K28" s="11"/>
      <c r="L28" s="11"/>
      <c r="M28" s="26">
        <f>N28+Q28+T28+Z41</f>
        <v>896</v>
      </c>
      <c r="N28" s="31">
        <v>226</v>
      </c>
      <c r="O28" s="49"/>
      <c r="P28" s="11">
        <v>20</v>
      </c>
      <c r="Q28" s="35">
        <v>262</v>
      </c>
      <c r="R28" s="49"/>
      <c r="S28" s="48" t="s">
        <v>47</v>
      </c>
      <c r="T28" s="34">
        <v>408</v>
      </c>
      <c r="U28" s="49"/>
      <c r="V28" s="78">
        <v>0.6194444444444445</v>
      </c>
      <c r="W28" s="12"/>
      <c r="X28" s="70"/>
      <c r="Y28" s="71" t="s">
        <v>66</v>
      </c>
      <c r="Z28" s="28"/>
      <c r="AA28" s="80"/>
    </row>
    <row r="29" spans="1:27" ht="15" customHeight="1">
      <c r="A29" s="81">
        <v>5</v>
      </c>
      <c r="B29" s="76" t="s">
        <v>36</v>
      </c>
      <c r="C29" s="55" t="s">
        <v>0</v>
      </c>
      <c r="D29" s="19" t="s">
        <v>0</v>
      </c>
      <c r="E29" s="57" t="s">
        <v>19</v>
      </c>
      <c r="F29" s="57">
        <v>2000</v>
      </c>
      <c r="G29" s="10" t="s">
        <v>14</v>
      </c>
      <c r="H29" s="11">
        <f>I29*J29</f>
        <v>24.75</v>
      </c>
      <c r="I29" s="11">
        <v>1.5</v>
      </c>
      <c r="J29" s="11">
        <f>K29*L29</f>
        <v>16.5</v>
      </c>
      <c r="K29" s="11">
        <v>11</v>
      </c>
      <c r="L29" s="11">
        <v>1.5</v>
      </c>
      <c r="M29" s="26">
        <f>N29+Q29+T29+Z42</f>
        <v>880</v>
      </c>
      <c r="N29" s="31">
        <v>208</v>
      </c>
      <c r="O29" s="49"/>
      <c r="P29" s="11">
        <v>17</v>
      </c>
      <c r="Q29" s="35">
        <v>221</v>
      </c>
      <c r="R29" s="49">
        <v>23</v>
      </c>
      <c r="S29" s="48" t="s">
        <v>46</v>
      </c>
      <c r="T29" s="34">
        <v>451</v>
      </c>
      <c r="U29" s="49"/>
      <c r="V29" s="79">
        <v>0.5895833333333333</v>
      </c>
      <c r="W29" s="13"/>
      <c r="X29" s="14"/>
      <c r="Y29" s="32" t="s">
        <v>62</v>
      </c>
      <c r="Z29" s="28"/>
      <c r="AA29" s="80">
        <f>M28+M29+M30</f>
        <v>2647</v>
      </c>
    </row>
    <row r="30" spans="1:27" ht="15" customHeight="1">
      <c r="A30" s="30"/>
      <c r="B30" s="69" t="s">
        <v>40</v>
      </c>
      <c r="C30" s="55" t="s">
        <v>0</v>
      </c>
      <c r="D30" s="19" t="s">
        <v>0</v>
      </c>
      <c r="E30" s="57" t="s">
        <v>19</v>
      </c>
      <c r="F30" s="57">
        <v>2000</v>
      </c>
      <c r="G30" s="10" t="s">
        <v>14</v>
      </c>
      <c r="H30" s="11"/>
      <c r="I30" s="11"/>
      <c r="J30" s="11"/>
      <c r="K30" s="11"/>
      <c r="L30" s="11"/>
      <c r="M30" s="26">
        <f>N30+Q30+T30+Z43</f>
        <v>871</v>
      </c>
      <c r="N30" s="31">
        <v>184</v>
      </c>
      <c r="O30" s="49"/>
      <c r="P30" s="11">
        <v>13</v>
      </c>
      <c r="Q30" s="35">
        <v>257</v>
      </c>
      <c r="R30" s="49"/>
      <c r="S30" s="48" t="s">
        <v>51</v>
      </c>
      <c r="T30" s="34">
        <v>430</v>
      </c>
      <c r="U30" s="49"/>
      <c r="V30" s="79">
        <v>0.6041666666666666</v>
      </c>
      <c r="W30" s="13"/>
      <c r="X30" s="14"/>
      <c r="Y30" s="32" t="s">
        <v>60</v>
      </c>
      <c r="Z30" s="28"/>
      <c r="AA30" s="80"/>
    </row>
    <row r="31" spans="1:27" ht="15" customHeight="1">
      <c r="A31" s="30"/>
      <c r="Z31" s="28"/>
      <c r="AA31" s="3"/>
    </row>
    <row r="32" spans="1:27" ht="15" customHeight="1">
      <c r="A32" s="30"/>
      <c r="B32" s="36"/>
      <c r="C32" s="46"/>
      <c r="D32" s="37"/>
      <c r="E32" s="38"/>
      <c r="F32" s="38"/>
      <c r="G32" s="38"/>
      <c r="H32" s="38"/>
      <c r="I32" s="38"/>
      <c r="J32" s="38"/>
      <c r="K32" s="38"/>
      <c r="L32" s="38"/>
      <c r="M32" s="39"/>
      <c r="N32" s="30"/>
      <c r="O32" s="38"/>
      <c r="P32" s="38"/>
      <c r="Q32" s="30"/>
      <c r="R32" s="38"/>
      <c r="S32" s="40"/>
      <c r="T32" s="37"/>
      <c r="U32" s="38"/>
      <c r="V32" s="41"/>
      <c r="W32" s="41"/>
      <c r="X32" s="42"/>
      <c r="Y32" s="43"/>
      <c r="Z32" s="30"/>
      <c r="AA32" s="3"/>
    </row>
    <row r="33" spans="1:27" ht="15" customHeight="1">
      <c r="A33" s="30"/>
      <c r="B33" s="36"/>
      <c r="C33" s="36"/>
      <c r="D33" s="37"/>
      <c r="E33" s="38"/>
      <c r="F33" s="38"/>
      <c r="G33" s="38"/>
      <c r="H33" s="38"/>
      <c r="I33" s="38"/>
      <c r="J33" s="38"/>
      <c r="K33" s="38"/>
      <c r="L33" s="38"/>
      <c r="M33" s="39"/>
      <c r="N33" s="30"/>
      <c r="O33" s="38"/>
      <c r="P33" s="38"/>
      <c r="Q33" s="30"/>
      <c r="R33" s="38"/>
      <c r="S33" s="40"/>
      <c r="T33" s="38"/>
      <c r="U33" s="38"/>
      <c r="V33" s="41"/>
      <c r="W33" s="41"/>
      <c r="X33" s="42"/>
      <c r="Y33" s="43"/>
      <c r="Z33" s="30"/>
      <c r="AA33" s="3"/>
    </row>
    <row r="34" spans="1:27" ht="15" customHeight="1">
      <c r="A34" s="30"/>
      <c r="B34" s="20" t="s">
        <v>10</v>
      </c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39"/>
      <c r="N34" s="30"/>
      <c r="O34" s="38"/>
      <c r="P34" s="38"/>
      <c r="Q34" s="85" t="s">
        <v>20</v>
      </c>
      <c r="R34" s="85"/>
      <c r="S34" s="85"/>
      <c r="T34" s="85"/>
      <c r="U34" s="38"/>
      <c r="V34" s="41"/>
      <c r="W34" s="41"/>
      <c r="X34" s="42"/>
      <c r="Y34" s="43"/>
      <c r="Z34" s="30"/>
      <c r="AA34" s="3"/>
    </row>
    <row r="35" spans="1:27" ht="15" customHeight="1">
      <c r="A35" s="30"/>
      <c r="B35" s="20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39"/>
      <c r="N35" s="30"/>
      <c r="O35" s="38"/>
      <c r="P35" s="38"/>
      <c r="Q35" s="52"/>
      <c r="R35" s="52"/>
      <c r="S35" s="52"/>
      <c r="T35" s="52"/>
      <c r="U35" s="38"/>
      <c r="V35" s="41"/>
      <c r="W35" s="41"/>
      <c r="X35" s="42"/>
      <c r="Y35" s="43"/>
      <c r="Z35" s="30"/>
      <c r="AA35" s="3"/>
    </row>
    <row r="36" spans="1:27" ht="18.75" customHeight="1">
      <c r="A36" s="16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2"/>
      <c r="N36" s="23"/>
      <c r="O36" s="22"/>
      <c r="P36" s="22"/>
      <c r="Q36" s="85"/>
      <c r="R36" s="85"/>
      <c r="S36" s="85"/>
      <c r="T36" s="85"/>
      <c r="U36" s="22"/>
      <c r="V36" s="22"/>
      <c r="W36" s="17"/>
      <c r="X36" s="15"/>
      <c r="Y36" s="15"/>
      <c r="Z36" s="15"/>
      <c r="AA36" s="3"/>
    </row>
    <row r="37" spans="1:27" ht="13.5" customHeight="1">
      <c r="A37" s="15"/>
      <c r="B37" s="20" t="s">
        <v>11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85" t="s">
        <v>12</v>
      </c>
      <c r="R37" s="85"/>
      <c r="S37" s="85"/>
      <c r="T37" s="85"/>
      <c r="U37" s="24"/>
      <c r="V37" s="24"/>
      <c r="W37" s="15"/>
      <c r="X37" s="15"/>
      <c r="Y37" s="15"/>
      <c r="Z37" s="15"/>
      <c r="AA37" s="3"/>
    </row>
    <row r="38" spans="1:27" ht="13.5" customHeight="1">
      <c r="A38" s="15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85"/>
      <c r="R38" s="85"/>
      <c r="S38" s="85"/>
      <c r="T38" s="85"/>
      <c r="U38" s="25"/>
      <c r="V38" s="25"/>
      <c r="W38" s="15"/>
      <c r="X38" s="15"/>
      <c r="Y38" s="15"/>
      <c r="Z38" s="15"/>
      <c r="AA38" s="3"/>
    </row>
    <row r="39" spans="1:27" ht="12.75" customHeight="1">
      <c r="A39" s="15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85"/>
      <c r="R39" s="85"/>
      <c r="S39" s="85"/>
      <c r="T39" s="85"/>
      <c r="U39" s="85"/>
      <c r="V39" s="24"/>
      <c r="W39" s="15"/>
      <c r="X39" s="15"/>
      <c r="Y39" s="15"/>
      <c r="Z39" s="15"/>
      <c r="AA39" s="3"/>
    </row>
    <row r="40" spans="1:27" ht="15.75" customHeight="1">
      <c r="A40" s="1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20"/>
      <c r="N40" s="20"/>
      <c r="O40" s="20"/>
      <c r="P40" s="20"/>
      <c r="Q40" s="85"/>
      <c r="R40" s="85"/>
      <c r="S40" s="85"/>
      <c r="T40" s="85"/>
      <c r="U40" s="85"/>
      <c r="V40" s="29"/>
      <c r="W40" s="15"/>
      <c r="X40" s="15"/>
      <c r="Y40" s="15"/>
      <c r="Z40" s="15"/>
      <c r="AA40" s="3"/>
    </row>
    <row r="41" spans="1:27" ht="12" customHeight="1">
      <c r="A41" s="1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84"/>
      <c r="R41" s="84"/>
      <c r="S41" s="84"/>
      <c r="T41" s="84"/>
      <c r="U41" s="18"/>
      <c r="V41" s="18"/>
      <c r="W41" s="15"/>
      <c r="X41" s="15"/>
      <c r="Y41" s="15"/>
      <c r="Z41" s="15"/>
      <c r="AA41" s="3"/>
    </row>
    <row r="42" spans="1:27" ht="15">
      <c r="A42" s="3"/>
      <c r="D42" s="1"/>
      <c r="E42" s="1"/>
      <c r="F42" s="1"/>
      <c r="G42" s="1"/>
      <c r="H42" s="1"/>
      <c r="I42" s="1"/>
      <c r="J42" s="1"/>
      <c r="K42" s="1"/>
      <c r="L42" s="1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3:20" ht="15">
      <c r="M43" s="1"/>
      <c r="N43" s="1"/>
      <c r="O43" s="1"/>
      <c r="P43" s="1"/>
      <c r="Q43" s="1"/>
      <c r="R43" s="1"/>
      <c r="S43" s="1"/>
      <c r="T43" s="1"/>
    </row>
  </sheetData>
  <sheetProtection/>
  <mergeCells count="14">
    <mergeCell ref="Q37:T37"/>
    <mergeCell ref="Q39:U39"/>
    <mergeCell ref="Q40:U40"/>
    <mergeCell ref="A2:AA2"/>
    <mergeCell ref="A1:AA1"/>
    <mergeCell ref="Q41:T41"/>
    <mergeCell ref="Q36:T36"/>
    <mergeCell ref="Q38:T38"/>
    <mergeCell ref="N9:P9"/>
    <mergeCell ref="Q9:S9"/>
    <mergeCell ref="T9:Y9"/>
    <mergeCell ref="B3:Y3"/>
    <mergeCell ref="B4:Z4"/>
    <mergeCell ref="Q34:T34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2017-02-01T14:58:07Z</cp:lastPrinted>
  <dcterms:created xsi:type="dcterms:W3CDTF">2009-09-11T09:30:04Z</dcterms:created>
  <dcterms:modified xsi:type="dcterms:W3CDTF">2017-02-01T15:31:54Z</dcterms:modified>
  <cp:category/>
  <cp:version/>
  <cp:contentType/>
  <cp:contentStatus/>
</cp:coreProperties>
</file>