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<sst xmlns="http://schemas.openxmlformats.org/spreadsheetml/2006/main" count="112" uniqueCount="82">
  <si>
    <t>KAZ</t>
  </si>
  <si>
    <t>№</t>
  </si>
  <si>
    <t>Фамилия, Имя</t>
  </si>
  <si>
    <t>страна</t>
  </si>
  <si>
    <t>очки</t>
  </si>
  <si>
    <t>Фехтование</t>
  </si>
  <si>
    <t>м-о</t>
  </si>
  <si>
    <t>п-ды</t>
  </si>
  <si>
    <t>время</t>
  </si>
  <si>
    <t>г.р.</t>
  </si>
  <si>
    <t>раз.</t>
  </si>
  <si>
    <t>сумма</t>
  </si>
  <si>
    <t>очков</t>
  </si>
  <si>
    <t>город</t>
  </si>
  <si>
    <t>Алматы</t>
  </si>
  <si>
    <t>Отчет о совместимости для Пять видов.xls</t>
  </si>
  <si>
    <t>Дата отчета: 24.06.2013 12:56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</si>
  <si>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</si>
  <si>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</si>
  <si>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</si>
  <si>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</si>
  <si>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Плавание (200)</t>
  </si>
  <si>
    <t>рез.</t>
  </si>
  <si>
    <t>время стрельбы</t>
  </si>
  <si>
    <t>В. Кашельский</t>
  </si>
  <si>
    <t>Е. Ахметова</t>
  </si>
  <si>
    <t>комбайн (3200)</t>
  </si>
  <si>
    <t>KGZ</t>
  </si>
  <si>
    <t>Бишкек</t>
  </si>
  <si>
    <t>АНАНЬЕВА Суламиф</t>
  </si>
  <si>
    <t>Главный судья - судья МК</t>
  </si>
  <si>
    <t>Главный секретарь- судья НК</t>
  </si>
  <si>
    <t>МС</t>
  </si>
  <si>
    <t>АФУКСЕНИДИ Анастасия</t>
  </si>
  <si>
    <t>КМС</t>
  </si>
  <si>
    <t>ТАМАКИНА Регина</t>
  </si>
  <si>
    <t>АХМЕТОВА Елизавета</t>
  </si>
  <si>
    <t>ПРИЖЕННИКОВА Софья</t>
  </si>
  <si>
    <t>Капчагай</t>
  </si>
  <si>
    <t>СИВОНГСАК Анна</t>
  </si>
  <si>
    <t>БЕКТУРОВА Асель</t>
  </si>
  <si>
    <t>АКАНОВА Регина</t>
  </si>
  <si>
    <t>МАГОМАДОВА Бэлла</t>
  </si>
  <si>
    <t>БЕКБАСАР Акбота</t>
  </si>
  <si>
    <t>БЕКСУЛТАНОВА Карина</t>
  </si>
  <si>
    <t>ТАРЕВА Екатерина</t>
  </si>
  <si>
    <t>ЯКОВЛЕВА Людмила</t>
  </si>
  <si>
    <t>кмс</t>
  </si>
  <si>
    <t xml:space="preserve">                                       г.Алматы 06-10  апреля  2017 г.</t>
  </si>
  <si>
    <t>2:16.05</t>
  </si>
  <si>
    <t>2:24.90</t>
  </si>
  <si>
    <t>2:28.83</t>
  </si>
  <si>
    <t>2:16.27</t>
  </si>
  <si>
    <t>2:31.72</t>
  </si>
  <si>
    <t>2:25.0</t>
  </si>
  <si>
    <t>2:28.35</t>
  </si>
  <si>
    <t>2:33.71</t>
  </si>
  <si>
    <t>2:24.59</t>
  </si>
  <si>
    <t>2:34.68</t>
  </si>
  <si>
    <t>2:45.70</t>
  </si>
  <si>
    <t>2:41.69</t>
  </si>
  <si>
    <t>3:11.88</t>
  </si>
  <si>
    <t>29,18,19,17=1:23</t>
  </si>
  <si>
    <t>22,23,12,33=1:30</t>
  </si>
  <si>
    <t>16,31,32,21=1:40</t>
  </si>
  <si>
    <t>15,16,25,14=1:10</t>
  </si>
  <si>
    <t>19,16,26,22=1:23</t>
  </si>
  <si>
    <t>8,23,13,17=1:01</t>
  </si>
  <si>
    <t>12,23,18,21=1:14</t>
  </si>
  <si>
    <t>19,17,50,17=1:43</t>
  </si>
  <si>
    <t>16,18,11,20=1:05</t>
  </si>
  <si>
    <t>27,50,33,30=2:20</t>
  </si>
  <si>
    <t>19,15,20,50=1:44</t>
  </si>
  <si>
    <t>50,16,26,10=1,02</t>
  </si>
  <si>
    <t>35,40,50,35=2:40</t>
  </si>
  <si>
    <t>Международный Турнир памяти Тимура Досымбетова</t>
  </si>
  <si>
    <t>Открытый Кубок Федерации Республики Казахстан</t>
  </si>
  <si>
    <t>по современному пятиборью среди девушек А</t>
  </si>
  <si>
    <t>УСТЮГОВА Юлия</t>
  </si>
  <si>
    <t>Тараз</t>
  </si>
  <si>
    <t>2.30.90</t>
  </si>
  <si>
    <t>50,50,50,50=3:20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</si>
</sst>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9"/>
      <color indexed="8"/>
      <name val="Cambria"/>
      <family val="1"/>
    </font>
    <font>
      <sz val="8"/>
      <name val="Cambria"/>
      <family val="1"/>
    </font>
    <font>
      <b/>
      <sz val="8"/>
      <color indexed="10"/>
      <name val="Cambria"/>
      <family val="1"/>
    </font>
    <font>
      <b/>
      <sz val="8"/>
      <color indexed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mbria"/>
      <family val="1"/>
    </font>
    <font>
      <b/>
      <sz val="9"/>
      <name val="Cambria"/>
      <family val="1"/>
    </font>
    <font>
      <b/>
      <sz val="8"/>
      <color indexed="8"/>
      <name val="Calibri"/>
      <family val="2"/>
    </font>
    <font>
      <b/>
      <i/>
      <sz val="8"/>
      <name val="Cambria"/>
      <family val="1"/>
    </font>
    <font>
      <i/>
      <sz val="8"/>
      <color indexed="8"/>
      <name val="Cambria"/>
      <family val="1"/>
    </font>
    <font>
      <sz val="11"/>
      <color indexed="8"/>
      <name val="Cambria"/>
      <family val="1"/>
    </font>
    <font>
      <sz val="14"/>
      <color indexed="8"/>
      <name val="Calibri"/>
      <family val="2"/>
    </font>
    <font>
      <b/>
      <sz val="14"/>
      <color indexed="8"/>
      <name val="Cambria"/>
      <family val="1"/>
    </font>
    <font>
      <b/>
      <sz val="14"/>
      <color indexed="8"/>
      <name val="Calibri"/>
      <family val="2"/>
    </font>
    <font>
      <b/>
      <sz val="16"/>
      <color indexed="8"/>
      <name val="Cambria"/>
      <family val="1"/>
    </font>
    <font>
      <b/>
      <sz val="9"/>
      <color indexed="8"/>
      <name val="Calibri"/>
      <family val="2"/>
    </font>
    <font>
      <i/>
      <sz val="8"/>
      <name val="Cambria"/>
      <family val="1"/>
    </font>
    <font>
      <sz val="9"/>
      <name val="Cambria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rgb="FFFF0000"/>
      <name val="Cambria"/>
      <family val="1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9"/>
      <color theme="1"/>
      <name val="Cambria"/>
      <family val="1"/>
    </font>
    <font>
      <i/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i/>
      <sz val="8"/>
      <color theme="1"/>
      <name val="Cambria"/>
      <family val="1"/>
    </font>
    <font>
      <sz val="11"/>
      <color theme="1"/>
      <name val="Cambria"/>
      <family val="1"/>
    </font>
    <font>
      <sz val="14"/>
      <color theme="1"/>
      <name val="Calibri"/>
      <family val="2"/>
    </font>
    <font>
      <b/>
      <sz val="14"/>
      <color theme="1"/>
      <name val="Cambria"/>
      <family val="1"/>
    </font>
    <font>
      <b/>
      <sz val="14"/>
      <color theme="1"/>
      <name val="Calibri"/>
      <family val="2"/>
    </font>
    <font>
      <b/>
      <sz val="16"/>
      <color theme="1"/>
      <name val="Cambria"/>
      <family val="1"/>
    </font>
    <font>
      <b/>
      <sz val="9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54" fillId="0" borderId="0" xfId="0" applyNumberFormat="1" applyFont="1" applyAlignment="1">
      <alignment vertical="top" wrapText="1"/>
    </xf>
    <xf numFmtId="0" fontId="5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4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64" fillId="0" borderId="0" xfId="0" applyFont="1" applyAlignment="1">
      <alignment/>
    </xf>
    <xf numFmtId="0" fontId="65" fillId="0" borderId="0" xfId="0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7" fillId="0" borderId="0" xfId="0" applyFont="1" applyAlignment="1">
      <alignment/>
    </xf>
    <xf numFmtId="0" fontId="23" fillId="0" borderId="0" xfId="0" applyFont="1" applyAlignment="1">
      <alignment horizontal="center"/>
    </xf>
    <xf numFmtId="0" fontId="66" fillId="33" borderId="16" xfId="0" applyFont="1" applyFill="1" applyBorder="1" applyAlignment="1">
      <alignment horizontal="center"/>
    </xf>
    <xf numFmtId="0" fontId="66" fillId="33" borderId="17" xfId="0" applyFont="1" applyFill="1" applyBorder="1" applyAlignment="1">
      <alignment horizontal="center"/>
    </xf>
    <xf numFmtId="0" fontId="67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Border="1" applyAlignment="1">
      <alignment/>
    </xf>
    <xf numFmtId="0" fontId="6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0" fillId="0" borderId="0" xfId="0" applyAlignment="1">
      <alignment/>
    </xf>
    <xf numFmtId="0" fontId="69" fillId="0" borderId="0" xfId="0" applyFont="1" applyFill="1" applyBorder="1" applyAlignment="1">
      <alignment/>
    </xf>
    <xf numFmtId="0" fontId="69" fillId="0" borderId="0" xfId="0" applyFont="1" applyBorder="1" applyAlignment="1">
      <alignment/>
    </xf>
    <xf numFmtId="0" fontId="29" fillId="33" borderId="16" xfId="0" applyFont="1" applyFill="1" applyBorder="1" applyAlignment="1">
      <alignment horizontal="center"/>
    </xf>
    <xf numFmtId="0" fontId="66" fillId="33" borderId="14" xfId="0" applyFont="1" applyFill="1" applyBorder="1" applyAlignment="1">
      <alignment horizontal="center"/>
    </xf>
    <xf numFmtId="0" fontId="67" fillId="0" borderId="0" xfId="0" applyFont="1" applyAlignment="1">
      <alignment/>
    </xf>
    <xf numFmtId="0" fontId="64" fillId="0" borderId="0" xfId="0" applyFont="1" applyBorder="1" applyAlignment="1">
      <alignment horizontal="center"/>
    </xf>
    <xf numFmtId="0" fontId="70" fillId="0" borderId="15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/>
    </xf>
    <xf numFmtId="0" fontId="34" fillId="0" borderId="0" xfId="0" applyFont="1" applyBorder="1" applyAlignment="1">
      <alignment horizontal="left"/>
    </xf>
    <xf numFmtId="0" fontId="69" fillId="0" borderId="0" xfId="0" applyFont="1" applyBorder="1" applyAlignment="1">
      <alignment horizontal="left"/>
    </xf>
    <xf numFmtId="0" fontId="71" fillId="0" borderId="0" xfId="0" applyFont="1" applyFill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29" fillId="33" borderId="0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26" fillId="0" borderId="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20" fontId="26" fillId="0" borderId="0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20" fontId="74" fillId="0" borderId="0" xfId="0" applyNumberFormat="1" applyFont="1" applyBorder="1" applyAlignment="1">
      <alignment/>
    </xf>
    <xf numFmtId="0" fontId="72" fillId="0" borderId="0" xfId="0" applyFont="1" applyBorder="1" applyAlignment="1">
      <alignment/>
    </xf>
    <xf numFmtId="0" fontId="69" fillId="0" borderId="0" xfId="0" applyFont="1" applyFill="1" applyBorder="1" applyAlignment="1">
      <alignment horizontal="center"/>
    </xf>
    <xf numFmtId="20" fontId="66" fillId="0" borderId="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/>
    </xf>
    <xf numFmtId="6" fontId="71" fillId="0" borderId="0" xfId="0" applyNumberFormat="1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73" fillId="0" borderId="18" xfId="0" applyFont="1" applyBorder="1" applyAlignment="1">
      <alignment/>
    </xf>
    <xf numFmtId="0" fontId="66" fillId="33" borderId="18" xfId="0" applyFont="1" applyFill="1" applyBorder="1" applyAlignment="1">
      <alignment horizontal="center"/>
    </xf>
    <xf numFmtId="0" fontId="70" fillId="0" borderId="18" xfId="0" applyFont="1" applyBorder="1" applyAlignment="1">
      <alignment horizontal="center"/>
    </xf>
    <xf numFmtId="0" fontId="67" fillId="0" borderId="0" xfId="0" applyFont="1" applyAlignment="1">
      <alignment/>
    </xf>
    <xf numFmtId="0" fontId="0" fillId="0" borderId="0" xfId="0" applyAlignment="1">
      <alignment/>
    </xf>
    <xf numFmtId="0" fontId="80" fillId="0" borderId="0" xfId="0" applyFont="1" applyAlignment="1">
      <alignment horizontal="center"/>
    </xf>
    <xf numFmtId="0" fontId="81" fillId="0" borderId="0" xfId="0" applyFont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20" fontId="26" fillId="0" borderId="0" xfId="0" applyNumberFormat="1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70" fillId="0" borderId="19" xfId="0" applyFont="1" applyBorder="1" applyAlignment="1">
      <alignment horizontal="center"/>
    </xf>
    <xf numFmtId="0" fontId="73" fillId="0" borderId="19" xfId="0" applyFont="1" applyBorder="1" applyAlignment="1">
      <alignment horizontal="center"/>
    </xf>
    <xf numFmtId="0" fontId="74" fillId="0" borderId="19" xfId="0" applyFont="1" applyBorder="1" applyAlignment="1">
      <alignment horizontal="center"/>
    </xf>
    <xf numFmtId="0" fontId="66" fillId="0" borderId="19" xfId="0" applyFont="1" applyBorder="1" applyAlignment="1">
      <alignment horizontal="center"/>
    </xf>
    <xf numFmtId="0" fontId="72" fillId="0" borderId="19" xfId="0" applyFont="1" applyBorder="1" applyAlignment="1">
      <alignment horizontal="center"/>
    </xf>
    <xf numFmtId="20" fontId="26" fillId="0" borderId="19" xfId="0" applyNumberFormat="1" applyFont="1" applyBorder="1" applyAlignment="1">
      <alignment horizontal="center"/>
    </xf>
    <xf numFmtId="0" fontId="44" fillId="0" borderId="20" xfId="0" applyFont="1" applyBorder="1" applyAlignment="1">
      <alignment/>
    </xf>
    <xf numFmtId="20" fontId="74" fillId="0" borderId="19" xfId="0" applyNumberFormat="1" applyFont="1" applyBorder="1" applyAlignment="1">
      <alignment/>
    </xf>
    <xf numFmtId="0" fontId="72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26" fillId="0" borderId="19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26" fillId="0" borderId="19" xfId="0" applyNumberFormat="1" applyFont="1" applyBorder="1" applyAlignment="1">
      <alignment horizontal="center" vertical="center"/>
    </xf>
    <xf numFmtId="0" fontId="34" fillId="0" borderId="21" xfId="0" applyFont="1" applyBorder="1" applyAlignment="1">
      <alignment/>
    </xf>
    <xf numFmtId="0" fontId="72" fillId="0" borderId="22" xfId="0" applyFont="1" applyBorder="1" applyAlignment="1">
      <alignment horizontal="center"/>
    </xf>
    <xf numFmtId="20" fontId="26" fillId="0" borderId="22" xfId="0" applyNumberFormat="1" applyFont="1" applyBorder="1" applyAlignment="1">
      <alignment horizontal="center"/>
    </xf>
    <xf numFmtId="0" fontId="44" fillId="0" borderId="23" xfId="0" applyFont="1" applyBorder="1" applyAlignment="1">
      <alignment/>
    </xf>
    <xf numFmtId="0" fontId="34" fillId="0" borderId="17" xfId="0" applyFont="1" applyBorder="1" applyAlignment="1">
      <alignment/>
    </xf>
    <xf numFmtId="0" fontId="69" fillId="0" borderId="18" xfId="0" applyFont="1" applyBorder="1" applyAlignment="1">
      <alignment/>
    </xf>
    <xf numFmtId="0" fontId="72" fillId="0" borderId="24" xfId="0" applyFont="1" applyBorder="1" applyAlignment="1">
      <alignment/>
    </xf>
    <xf numFmtId="0" fontId="69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44" fillId="0" borderId="24" xfId="0" applyFont="1" applyBorder="1" applyAlignment="1">
      <alignment/>
    </xf>
    <xf numFmtId="0" fontId="30" fillId="0" borderId="21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70" fillId="0" borderId="17" xfId="0" applyFont="1" applyBorder="1" applyAlignment="1">
      <alignment horizontal="center"/>
    </xf>
    <xf numFmtId="0" fontId="74" fillId="0" borderId="20" xfId="0" applyFont="1" applyBorder="1" applyAlignment="1">
      <alignment horizontal="center"/>
    </xf>
    <xf numFmtId="0" fontId="74" fillId="0" borderId="24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34" fillId="0" borderId="19" xfId="0" applyFont="1" applyBorder="1" applyAlignment="1">
      <alignment/>
    </xf>
    <xf numFmtId="0" fontId="69" fillId="0" borderId="19" xfId="0" applyFont="1" applyBorder="1" applyAlignment="1">
      <alignment/>
    </xf>
    <xf numFmtId="0" fontId="45" fillId="0" borderId="0" xfId="0" applyFont="1" applyBorder="1" applyAlignment="1">
      <alignment horizontal="center" vertical="center"/>
    </xf>
    <xf numFmtId="0" fontId="66" fillId="33" borderId="16" xfId="0" applyFont="1" applyFill="1" applyBorder="1" applyAlignment="1">
      <alignment horizontal="center"/>
    </xf>
    <xf numFmtId="0" fontId="66" fillId="33" borderId="17" xfId="0" applyFont="1" applyFill="1" applyBorder="1" applyAlignment="1">
      <alignment horizontal="center"/>
    </xf>
    <xf numFmtId="0" fontId="66" fillId="0" borderId="17" xfId="0" applyFont="1" applyBorder="1" applyAlignment="1">
      <alignment horizontal="center"/>
    </xf>
    <xf numFmtId="0" fontId="66" fillId="0" borderId="19" xfId="0" applyFont="1" applyBorder="1" applyAlignment="1">
      <alignment horizontal="center"/>
    </xf>
    <xf numFmtId="0" fontId="74" fillId="0" borderId="20" xfId="0" applyFont="1" applyBorder="1" applyAlignment="1">
      <alignment/>
    </xf>
    <xf numFmtId="0" fontId="66" fillId="33" borderId="15" xfId="0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8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39"/>
  <sheetViews>
    <sheetView tabSelected="1" zoomScalePageLayoutView="0" workbookViewId="0" topLeftCell="A1">
      <selection activeCell="T5" sqref="T5"/>
    </sheetView>
  </sheetViews>
  <sheetFormatPr defaultColWidth="9.140625" defaultRowHeight="15"/>
  <cols>
    <col min="1" max="1" width="3.57421875" style="0" customWidth="1"/>
    <col min="2" max="2" width="10.00390625" style="0" hidden="1" customWidth="1"/>
    <col min="3" max="3" width="21.140625" style="0" customWidth="1"/>
    <col min="4" max="4" width="3.8515625" style="0" customWidth="1"/>
    <col min="5" max="5" width="6.8515625" style="0" customWidth="1"/>
    <col min="6" max="6" width="5.28125" style="0" customWidth="1"/>
    <col min="7" max="7" width="4.57421875" style="0" customWidth="1"/>
    <col min="8" max="8" width="5.57421875" style="0" hidden="1" customWidth="1"/>
    <col min="9" max="9" width="4.28125" style="0" hidden="1" customWidth="1"/>
    <col min="10" max="10" width="3.7109375" style="0" hidden="1" customWidth="1"/>
    <col min="11" max="11" width="5.140625" style="0" customWidth="1"/>
    <col min="12" max="12" width="4.28125" style="0" customWidth="1"/>
    <col min="13" max="13" width="0.2890625" style="0" hidden="1" customWidth="1"/>
    <col min="14" max="15" width="4.57421875" style="0" customWidth="1"/>
    <col min="16" max="16" width="0.2890625" style="0" hidden="1" customWidth="1"/>
    <col min="17" max="17" width="6.421875" style="0" customWidth="1"/>
    <col min="18" max="18" width="4.00390625" style="0" customWidth="1"/>
    <col min="19" max="19" width="3.00390625" style="0" hidden="1" customWidth="1"/>
    <col min="20" max="20" width="4.7109375" style="0" customWidth="1"/>
    <col min="21" max="21" width="12.7109375" style="0" customWidth="1"/>
    <col min="22" max="22" width="5.140625" style="0" customWidth="1"/>
    <col min="28" max="39" width="9.140625" style="0" customWidth="1"/>
  </cols>
  <sheetData>
    <row r="2" spans="1:21" ht="21" customHeight="1">
      <c r="A2" s="74" t="s">
        <v>76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ht="21" customHeight="1">
      <c r="C3" s="68" t="s">
        <v>75</v>
      </c>
    </row>
    <row r="4" spans="1:21" ht="20.25" customHeight="1">
      <c r="A4" s="74" t="s">
        <v>77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5"/>
      <c r="S4" s="125"/>
      <c r="T4" s="125"/>
      <c r="U4" s="125"/>
    </row>
    <row r="5" spans="1:21" ht="20.25" customHeight="1">
      <c r="A5" s="66" t="s">
        <v>48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5"/>
      <c r="S5" s="65"/>
      <c r="T5" s="65"/>
      <c r="U5" s="28"/>
    </row>
    <row r="6" spans="1:17" ht="47.25" customHeight="1">
      <c r="A6" s="12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23" ht="12" customHeight="1">
      <c r="A7" s="12"/>
      <c r="B7" s="12"/>
      <c r="C7" s="34"/>
      <c r="D7" s="13"/>
      <c r="E7" s="13"/>
      <c r="F7" s="13"/>
      <c r="G7" s="13"/>
      <c r="H7" s="13"/>
      <c r="I7" s="13"/>
      <c r="J7" s="13"/>
      <c r="K7" s="13"/>
      <c r="L7" s="14"/>
      <c r="M7" s="14"/>
      <c r="N7" s="14"/>
      <c r="O7" s="14"/>
      <c r="P7" s="14"/>
      <c r="Q7" s="14"/>
      <c r="V7" s="24"/>
      <c r="W7" s="24"/>
    </row>
    <row r="8" spans="1:31" ht="12" customHeight="1">
      <c r="A8" s="15" t="s">
        <v>1</v>
      </c>
      <c r="B8" s="15"/>
      <c r="C8" s="15" t="s">
        <v>2</v>
      </c>
      <c r="D8" s="16" t="s">
        <v>3</v>
      </c>
      <c r="E8" s="16" t="s">
        <v>13</v>
      </c>
      <c r="F8" s="16" t="s">
        <v>9</v>
      </c>
      <c r="G8" s="16" t="s">
        <v>10</v>
      </c>
      <c r="H8" s="16"/>
      <c r="I8" s="16"/>
      <c r="J8" s="16"/>
      <c r="K8" s="32" t="s">
        <v>11</v>
      </c>
      <c r="L8" s="118" t="s">
        <v>5</v>
      </c>
      <c r="M8" s="118"/>
      <c r="N8" s="118"/>
      <c r="O8" s="118" t="s">
        <v>21</v>
      </c>
      <c r="P8" s="118"/>
      <c r="Q8" s="119"/>
      <c r="R8" s="120" t="s">
        <v>26</v>
      </c>
      <c r="S8" s="121"/>
      <c r="T8" s="121"/>
      <c r="U8" s="122"/>
      <c r="V8" s="69"/>
      <c r="W8" s="24"/>
      <c r="X8" s="24"/>
      <c r="Y8" s="24"/>
      <c r="Z8" s="24"/>
      <c r="AA8" s="24"/>
      <c r="AB8" s="24"/>
      <c r="AC8" s="24"/>
      <c r="AD8" s="24"/>
      <c r="AE8" s="24"/>
    </row>
    <row r="9" spans="1:41" ht="9.75" customHeight="1">
      <c r="A9" s="17"/>
      <c r="B9" s="17"/>
      <c r="C9" s="35"/>
      <c r="D9" s="17"/>
      <c r="E9" s="17"/>
      <c r="F9" s="17"/>
      <c r="G9" s="17"/>
      <c r="H9" s="17"/>
      <c r="I9" s="17"/>
      <c r="J9" s="17"/>
      <c r="K9" s="123" t="s">
        <v>12</v>
      </c>
      <c r="L9" s="20" t="s">
        <v>4</v>
      </c>
      <c r="M9" s="20" t="s">
        <v>6</v>
      </c>
      <c r="N9" s="20" t="s">
        <v>7</v>
      </c>
      <c r="O9" s="20" t="s">
        <v>4</v>
      </c>
      <c r="P9" s="20" t="s">
        <v>6</v>
      </c>
      <c r="Q9" s="21" t="s">
        <v>8</v>
      </c>
      <c r="R9" s="20" t="s">
        <v>4</v>
      </c>
      <c r="S9" s="20" t="s">
        <v>6</v>
      </c>
      <c r="T9" s="21" t="s">
        <v>22</v>
      </c>
      <c r="U9" s="20" t="s">
        <v>23</v>
      </c>
      <c r="V9" s="70"/>
      <c r="W9" s="24"/>
      <c r="X9" s="30"/>
      <c r="Y9" s="36"/>
      <c r="Z9" s="37"/>
      <c r="AA9" s="38"/>
      <c r="AB9" s="24"/>
      <c r="AC9" s="27"/>
      <c r="AD9" s="27"/>
      <c r="AE9" s="27"/>
      <c r="AF9" s="47"/>
      <c r="AG9" s="40"/>
      <c r="AH9" s="48"/>
      <c r="AI9" s="40"/>
      <c r="AJ9" s="40"/>
      <c r="AK9" s="49"/>
      <c r="AL9" s="50"/>
      <c r="AM9" s="24"/>
      <c r="AN9" s="49"/>
      <c r="AO9" s="24"/>
    </row>
    <row r="10" spans="1:41" ht="15">
      <c r="A10" s="117">
        <v>1</v>
      </c>
      <c r="B10" s="76">
        <f aca="true" t="shared" si="0" ref="B10:B23">K10</f>
        <v>935</v>
      </c>
      <c r="C10" s="30" t="s">
        <v>29</v>
      </c>
      <c r="D10" s="36" t="s">
        <v>0</v>
      </c>
      <c r="E10" s="37" t="s">
        <v>14</v>
      </c>
      <c r="F10" s="37">
        <v>1999</v>
      </c>
      <c r="G10" s="37" t="s">
        <v>32</v>
      </c>
      <c r="H10" s="27"/>
      <c r="I10" s="27"/>
      <c r="J10" s="27"/>
      <c r="K10" s="31">
        <f aca="true" t="shared" si="1" ref="K10:K22">L10+O10+R10+V14</f>
        <v>935</v>
      </c>
      <c r="L10" s="105">
        <v>236</v>
      </c>
      <c r="M10" s="106"/>
      <c r="N10" s="107">
        <v>20</v>
      </c>
      <c r="O10" s="40">
        <v>261</v>
      </c>
      <c r="P10" s="49"/>
      <c r="Q10" s="50" t="s">
        <v>50</v>
      </c>
      <c r="R10" s="95">
        <v>438</v>
      </c>
      <c r="S10" s="96"/>
      <c r="T10" s="97">
        <v>0.5986111111111111</v>
      </c>
      <c r="U10" s="98" t="s">
        <v>62</v>
      </c>
      <c r="V10" s="51"/>
      <c r="W10" s="27"/>
      <c r="X10" s="39"/>
      <c r="Y10" s="36"/>
      <c r="Z10" s="37"/>
      <c r="AA10" s="24"/>
      <c r="AB10" s="24"/>
      <c r="AC10" s="24"/>
      <c r="AD10" s="24"/>
      <c r="AE10" s="24"/>
      <c r="AF10" s="47"/>
      <c r="AG10" s="51"/>
      <c r="AH10" s="52"/>
      <c r="AI10" s="52"/>
      <c r="AJ10" s="52"/>
      <c r="AK10" s="53"/>
      <c r="AL10" s="53"/>
      <c r="AM10" s="24"/>
      <c r="AN10" s="24"/>
      <c r="AO10" s="24"/>
    </row>
    <row r="11" spans="1:41" ht="15">
      <c r="A11" s="117">
        <v>2</v>
      </c>
      <c r="B11" s="76">
        <f t="shared" si="0"/>
        <v>923</v>
      </c>
      <c r="C11" s="115" t="s">
        <v>37</v>
      </c>
      <c r="D11" s="78" t="s">
        <v>0</v>
      </c>
      <c r="E11" s="79" t="s">
        <v>38</v>
      </c>
      <c r="F11" s="79">
        <v>2000</v>
      </c>
      <c r="G11" s="79" t="s">
        <v>34</v>
      </c>
      <c r="H11" s="80"/>
      <c r="I11" s="80"/>
      <c r="J11" s="80"/>
      <c r="K11" s="31">
        <f t="shared" si="1"/>
        <v>923</v>
      </c>
      <c r="L11" s="108">
        <v>236</v>
      </c>
      <c r="M11" s="82"/>
      <c r="N11" s="109">
        <v>20</v>
      </c>
      <c r="O11" s="81">
        <v>253</v>
      </c>
      <c r="P11" s="83"/>
      <c r="Q11" s="84" t="s">
        <v>51</v>
      </c>
      <c r="R11" s="99">
        <v>434</v>
      </c>
      <c r="S11" s="85"/>
      <c r="T11" s="86">
        <v>0.6013888888888889</v>
      </c>
      <c r="U11" s="87" t="s">
        <v>70</v>
      </c>
      <c r="V11" s="51"/>
      <c r="W11" s="27"/>
      <c r="X11" s="30"/>
      <c r="Y11" s="40"/>
      <c r="Z11" s="41"/>
      <c r="AA11" s="24"/>
      <c r="AB11" s="24"/>
      <c r="AC11" s="42"/>
      <c r="AD11" s="42"/>
      <c r="AE11" s="42"/>
      <c r="AF11" s="47"/>
      <c r="AG11" s="51"/>
      <c r="AH11" s="53"/>
      <c r="AI11" s="53"/>
      <c r="AJ11" s="53"/>
      <c r="AK11" s="53"/>
      <c r="AL11" s="53"/>
      <c r="AM11" s="24"/>
      <c r="AN11" s="42"/>
      <c r="AO11" s="24"/>
    </row>
    <row r="12" spans="1:41" ht="15">
      <c r="A12" s="117">
        <v>3</v>
      </c>
      <c r="B12" s="76">
        <f t="shared" si="0"/>
        <v>895</v>
      </c>
      <c r="C12" s="43" t="s">
        <v>43</v>
      </c>
      <c r="D12" s="36" t="s">
        <v>0</v>
      </c>
      <c r="E12" s="41" t="s">
        <v>14</v>
      </c>
      <c r="F12" s="55">
        <v>2000</v>
      </c>
      <c r="G12" s="55" t="s">
        <v>34</v>
      </c>
      <c r="H12" s="24"/>
      <c r="I12" s="24"/>
      <c r="J12" s="24"/>
      <c r="K12" s="31">
        <f t="shared" si="1"/>
        <v>895</v>
      </c>
      <c r="L12" s="71">
        <v>229</v>
      </c>
      <c r="M12" s="52"/>
      <c r="N12" s="110">
        <v>19</v>
      </c>
      <c r="O12" s="51">
        <v>278</v>
      </c>
      <c r="P12" s="53"/>
      <c r="Q12" s="55" t="s">
        <v>49</v>
      </c>
      <c r="R12" s="100">
        <v>388</v>
      </c>
      <c r="S12" s="24"/>
      <c r="T12" s="57">
        <v>0.6333333333333333</v>
      </c>
      <c r="U12" s="101" t="s">
        <v>68</v>
      </c>
      <c r="V12" s="51"/>
      <c r="W12" s="27"/>
      <c r="X12" s="39"/>
      <c r="Y12" s="36"/>
      <c r="Z12" s="37"/>
      <c r="AA12" s="24"/>
      <c r="AB12" s="24"/>
      <c r="AC12" s="24"/>
      <c r="AD12" s="24"/>
      <c r="AE12" s="24"/>
      <c r="AF12" s="47"/>
      <c r="AG12" s="51"/>
      <c r="AH12" s="52"/>
      <c r="AI12" s="52"/>
      <c r="AJ12" s="52"/>
      <c r="AK12" s="53"/>
      <c r="AL12" s="53"/>
      <c r="AM12" s="24"/>
      <c r="AN12" s="24"/>
      <c r="AO12" s="24"/>
    </row>
    <row r="13" spans="1:41" ht="15">
      <c r="A13" s="117">
        <v>4</v>
      </c>
      <c r="B13" s="76">
        <f t="shared" si="0"/>
        <v>878</v>
      </c>
      <c r="C13" s="116" t="s">
        <v>33</v>
      </c>
      <c r="D13" s="78" t="s">
        <v>0</v>
      </c>
      <c r="E13" s="79" t="s">
        <v>14</v>
      </c>
      <c r="F13" s="79">
        <v>1999</v>
      </c>
      <c r="G13" s="79" t="s">
        <v>34</v>
      </c>
      <c r="H13" s="80"/>
      <c r="I13" s="80"/>
      <c r="J13" s="80"/>
      <c r="K13" s="31">
        <f t="shared" si="1"/>
        <v>878</v>
      </c>
      <c r="L13" s="108">
        <v>180</v>
      </c>
      <c r="M13" s="82"/>
      <c r="N13" s="109">
        <v>12</v>
      </c>
      <c r="O13" s="81">
        <v>241</v>
      </c>
      <c r="P13" s="83"/>
      <c r="Q13" s="84" t="s">
        <v>58</v>
      </c>
      <c r="R13" s="102">
        <v>457</v>
      </c>
      <c r="S13" s="80"/>
      <c r="T13" s="88">
        <v>0.5854166666666667</v>
      </c>
      <c r="U13" s="89" t="s">
        <v>65</v>
      </c>
      <c r="V13" s="51"/>
      <c r="W13" s="27"/>
      <c r="X13" s="43"/>
      <c r="Y13" s="36"/>
      <c r="Z13" s="41"/>
      <c r="AA13" s="24"/>
      <c r="AB13" s="24"/>
      <c r="AC13" s="27"/>
      <c r="AD13" s="27"/>
      <c r="AE13" s="27"/>
      <c r="AF13" s="47"/>
      <c r="AG13" s="40"/>
      <c r="AH13" s="48"/>
      <c r="AI13" s="40"/>
      <c r="AJ13" s="40"/>
      <c r="AK13" s="49"/>
      <c r="AL13" s="54"/>
      <c r="AM13" s="24"/>
      <c r="AN13" s="49"/>
      <c r="AO13" s="24"/>
    </row>
    <row r="14" spans="1:41" ht="15">
      <c r="A14" s="117">
        <v>5</v>
      </c>
      <c r="B14" s="76">
        <f t="shared" si="0"/>
        <v>871</v>
      </c>
      <c r="C14" s="39" t="s">
        <v>40</v>
      </c>
      <c r="D14" s="36" t="s">
        <v>0</v>
      </c>
      <c r="E14" s="37" t="s">
        <v>14</v>
      </c>
      <c r="F14" s="37">
        <v>2000</v>
      </c>
      <c r="G14" s="55">
        <v>1</v>
      </c>
      <c r="H14" s="27"/>
      <c r="I14" s="27"/>
      <c r="J14" s="27"/>
      <c r="K14" s="31">
        <f t="shared" si="1"/>
        <v>871</v>
      </c>
      <c r="L14" s="111">
        <v>229</v>
      </c>
      <c r="M14" s="48"/>
      <c r="N14" s="112">
        <v>19</v>
      </c>
      <c r="O14" s="40">
        <v>247</v>
      </c>
      <c r="P14" s="49"/>
      <c r="Q14" s="54" t="s">
        <v>53</v>
      </c>
      <c r="R14" s="103">
        <v>395</v>
      </c>
      <c r="S14" s="49"/>
      <c r="T14" s="77">
        <v>0.6284722222222222</v>
      </c>
      <c r="U14" s="104" t="s">
        <v>67</v>
      </c>
      <c r="V14" s="51"/>
      <c r="W14" s="27"/>
      <c r="X14" s="39"/>
      <c r="Y14" s="36"/>
      <c r="Z14" s="37"/>
      <c r="AA14" s="24"/>
      <c r="AB14" s="24"/>
      <c r="AC14" s="24"/>
      <c r="AD14" s="24"/>
      <c r="AE14" s="24"/>
      <c r="AF14" s="47"/>
      <c r="AG14" s="51"/>
      <c r="AH14" s="52"/>
      <c r="AI14" s="52"/>
      <c r="AJ14" s="52"/>
      <c r="AK14" s="53"/>
      <c r="AL14" s="53"/>
      <c r="AM14" s="24"/>
      <c r="AN14" s="24"/>
      <c r="AO14" s="24"/>
    </row>
    <row r="15" spans="1:41" ht="15">
      <c r="A15" s="117">
        <v>6</v>
      </c>
      <c r="B15" s="76">
        <f t="shared" si="0"/>
        <v>852</v>
      </c>
      <c r="C15" s="115" t="s">
        <v>35</v>
      </c>
      <c r="D15" s="78" t="s">
        <v>0</v>
      </c>
      <c r="E15" s="79" t="s">
        <v>14</v>
      </c>
      <c r="F15" s="79">
        <v>1999</v>
      </c>
      <c r="G15" s="79" t="s">
        <v>32</v>
      </c>
      <c r="H15" s="90"/>
      <c r="I15" s="90"/>
      <c r="J15" s="90"/>
      <c r="K15" s="31">
        <f t="shared" si="1"/>
        <v>852</v>
      </c>
      <c r="L15" s="108">
        <v>201</v>
      </c>
      <c r="M15" s="83"/>
      <c r="N15" s="109">
        <v>15</v>
      </c>
      <c r="O15" s="81">
        <v>243</v>
      </c>
      <c r="P15" s="83"/>
      <c r="Q15" s="84" t="s">
        <v>56</v>
      </c>
      <c r="R15" s="102">
        <v>408</v>
      </c>
      <c r="S15" s="80"/>
      <c r="T15" s="88">
        <v>0.6194444444444445</v>
      </c>
      <c r="U15" s="89" t="s">
        <v>66</v>
      </c>
      <c r="V15" s="51"/>
      <c r="W15" s="27"/>
      <c r="X15" s="30"/>
      <c r="Y15" s="36"/>
      <c r="Z15" s="37"/>
      <c r="AA15" s="24"/>
      <c r="AB15" s="24"/>
      <c r="AC15" s="27"/>
      <c r="AD15" s="27"/>
      <c r="AE15" s="27"/>
      <c r="AF15" s="47"/>
      <c r="AG15" s="40"/>
      <c r="AH15" s="48"/>
      <c r="AI15" s="40"/>
      <c r="AJ15" s="40"/>
      <c r="AK15" s="49"/>
      <c r="AL15" s="54"/>
      <c r="AM15" s="24"/>
      <c r="AN15" s="49"/>
      <c r="AO15" s="24"/>
    </row>
    <row r="16" spans="1:41" ht="15">
      <c r="A16" s="117">
        <v>7</v>
      </c>
      <c r="B16" s="76">
        <f t="shared" si="0"/>
        <v>844</v>
      </c>
      <c r="C16" s="30" t="s">
        <v>45</v>
      </c>
      <c r="D16" s="40" t="s">
        <v>27</v>
      </c>
      <c r="E16" s="41" t="s">
        <v>28</v>
      </c>
      <c r="F16" s="55">
        <v>2000</v>
      </c>
      <c r="G16" s="55" t="s">
        <v>47</v>
      </c>
      <c r="H16" s="24"/>
      <c r="I16" s="24"/>
      <c r="J16" s="24"/>
      <c r="K16" s="31">
        <f t="shared" si="1"/>
        <v>844</v>
      </c>
      <c r="L16" s="71">
        <v>201</v>
      </c>
      <c r="M16" s="52"/>
      <c r="N16" s="110">
        <v>15</v>
      </c>
      <c r="O16" s="51">
        <v>278</v>
      </c>
      <c r="P16" s="53"/>
      <c r="Q16" s="55" t="s">
        <v>52</v>
      </c>
      <c r="R16" s="100">
        <v>365</v>
      </c>
      <c r="S16" s="24"/>
      <c r="T16" s="57">
        <v>0.6493055555555556</v>
      </c>
      <c r="U16" s="101" t="s">
        <v>64</v>
      </c>
      <c r="V16" s="51"/>
      <c r="W16" s="27"/>
      <c r="X16" s="30"/>
      <c r="Y16" s="36"/>
      <c r="Z16" s="37"/>
      <c r="AA16" s="24"/>
      <c r="AB16" s="24"/>
      <c r="AC16" s="24"/>
      <c r="AD16" s="24"/>
      <c r="AE16" s="24"/>
      <c r="AF16" s="47"/>
      <c r="AG16" s="51"/>
      <c r="AH16" s="52"/>
      <c r="AI16" s="52"/>
      <c r="AJ16" s="52"/>
      <c r="AK16" s="53"/>
      <c r="AL16" s="53"/>
      <c r="AM16" s="24"/>
      <c r="AN16" s="24"/>
      <c r="AO16" s="24"/>
    </row>
    <row r="17" spans="1:41" ht="15">
      <c r="A17" s="117">
        <v>8</v>
      </c>
      <c r="B17" s="76">
        <f t="shared" si="0"/>
        <v>820</v>
      </c>
      <c r="C17" s="116" t="s">
        <v>46</v>
      </c>
      <c r="D17" s="78" t="s">
        <v>0</v>
      </c>
      <c r="E17" s="79" t="s">
        <v>14</v>
      </c>
      <c r="F17" s="79">
        <v>2000</v>
      </c>
      <c r="G17" s="79">
        <v>1</v>
      </c>
      <c r="H17" s="80"/>
      <c r="I17" s="80"/>
      <c r="J17" s="80"/>
      <c r="K17" s="31">
        <f t="shared" si="1"/>
        <v>820</v>
      </c>
      <c r="L17" s="108">
        <v>194</v>
      </c>
      <c r="M17" s="82"/>
      <c r="N17" s="109">
        <v>14</v>
      </c>
      <c r="O17" s="81">
        <v>260</v>
      </c>
      <c r="P17" s="83"/>
      <c r="Q17" s="84" t="s">
        <v>54</v>
      </c>
      <c r="R17" s="99">
        <v>366</v>
      </c>
      <c r="S17" s="85"/>
      <c r="T17" s="86">
        <v>0.6486111111111111</v>
      </c>
      <c r="U17" s="87" t="s">
        <v>69</v>
      </c>
      <c r="V17" s="51"/>
      <c r="W17" s="29"/>
      <c r="X17" s="30"/>
      <c r="Y17" s="36"/>
      <c r="Z17" s="37"/>
      <c r="AA17" s="24"/>
      <c r="AB17" s="24"/>
      <c r="AC17" s="27"/>
      <c r="AD17" s="27"/>
      <c r="AE17" s="27"/>
      <c r="AF17" s="47"/>
      <c r="AG17" s="40"/>
      <c r="AH17" s="48"/>
      <c r="AI17" s="40"/>
      <c r="AJ17" s="40"/>
      <c r="AK17" s="49"/>
      <c r="AL17" s="50"/>
      <c r="AM17" s="24"/>
      <c r="AN17" s="49"/>
      <c r="AO17" s="24"/>
    </row>
    <row r="18" spans="1:41" ht="15">
      <c r="A18" s="117">
        <v>9</v>
      </c>
      <c r="B18" s="76">
        <f t="shared" si="0"/>
        <v>754</v>
      </c>
      <c r="C18" s="30" t="s">
        <v>36</v>
      </c>
      <c r="D18" s="36" t="s">
        <v>0</v>
      </c>
      <c r="E18" s="37" t="s">
        <v>14</v>
      </c>
      <c r="F18" s="37">
        <v>1999</v>
      </c>
      <c r="G18" s="37" t="s">
        <v>34</v>
      </c>
      <c r="H18" s="27"/>
      <c r="I18" s="27"/>
      <c r="J18" s="27"/>
      <c r="K18" s="31">
        <f t="shared" si="1"/>
        <v>754</v>
      </c>
      <c r="L18" s="111">
        <v>194</v>
      </c>
      <c r="M18" s="48"/>
      <c r="N18" s="112">
        <v>14</v>
      </c>
      <c r="O18" s="40">
        <v>254</v>
      </c>
      <c r="P18" s="49"/>
      <c r="Q18" s="54" t="s">
        <v>55</v>
      </c>
      <c r="R18" s="100">
        <v>306</v>
      </c>
      <c r="S18" s="24"/>
      <c r="T18" s="57">
        <v>0.6902777777777778</v>
      </c>
      <c r="U18" s="101" t="s">
        <v>63</v>
      </c>
      <c r="V18" s="24"/>
      <c r="W18" s="30"/>
      <c r="X18" s="30"/>
      <c r="Y18" s="36"/>
      <c r="Z18" s="37"/>
      <c r="AA18" s="24"/>
      <c r="AB18" s="24"/>
      <c r="AC18" s="24"/>
      <c r="AD18" s="24"/>
      <c r="AE18" s="24"/>
      <c r="AF18" s="47"/>
      <c r="AG18" s="51"/>
      <c r="AH18" s="52"/>
      <c r="AI18" s="52"/>
      <c r="AJ18" s="52"/>
      <c r="AK18" s="53"/>
      <c r="AL18" s="53"/>
      <c r="AM18" s="24"/>
      <c r="AN18" s="24"/>
      <c r="AO18" s="24"/>
    </row>
    <row r="19" spans="1:41" ht="15">
      <c r="A19" s="117">
        <v>10</v>
      </c>
      <c r="B19" s="76">
        <f t="shared" si="0"/>
        <v>705</v>
      </c>
      <c r="C19" s="115" t="s">
        <v>39</v>
      </c>
      <c r="D19" s="78" t="s">
        <v>0</v>
      </c>
      <c r="E19" s="79" t="s">
        <v>38</v>
      </c>
      <c r="F19" s="79">
        <v>2000</v>
      </c>
      <c r="G19" s="84">
        <v>1</v>
      </c>
      <c r="H19" s="91"/>
      <c r="I19" s="91"/>
      <c r="J19" s="91"/>
      <c r="K19" s="31">
        <f t="shared" si="1"/>
        <v>705</v>
      </c>
      <c r="L19" s="113">
        <v>131</v>
      </c>
      <c r="M19" s="93"/>
      <c r="N19" s="114">
        <v>5</v>
      </c>
      <c r="O19" s="92">
        <v>227</v>
      </c>
      <c r="P19" s="85"/>
      <c r="Q19" s="94" t="s">
        <v>60</v>
      </c>
      <c r="R19" s="99">
        <v>347</v>
      </c>
      <c r="S19" s="85"/>
      <c r="T19" s="86">
        <v>0.6618055555555555</v>
      </c>
      <c r="U19" s="87" t="s">
        <v>72</v>
      </c>
      <c r="V19" s="51"/>
      <c r="W19" s="24"/>
      <c r="X19" s="30"/>
      <c r="Y19" s="36"/>
      <c r="Z19" s="37"/>
      <c r="AA19" s="24"/>
      <c r="AB19" s="24"/>
      <c r="AC19" s="24"/>
      <c r="AD19" s="24"/>
      <c r="AE19" s="24"/>
      <c r="AF19" s="47"/>
      <c r="AG19" s="51"/>
      <c r="AH19" s="52"/>
      <c r="AI19" s="52"/>
      <c r="AJ19" s="52"/>
      <c r="AK19" s="53"/>
      <c r="AL19" s="53"/>
      <c r="AM19" s="24"/>
      <c r="AN19" s="24"/>
      <c r="AO19" s="24"/>
    </row>
    <row r="20" spans="1:41" ht="12.75" customHeight="1">
      <c r="A20" s="117">
        <v>11</v>
      </c>
      <c r="B20" s="76">
        <f t="shared" si="0"/>
        <v>703</v>
      </c>
      <c r="C20" s="43" t="s">
        <v>41</v>
      </c>
      <c r="D20" s="36" t="s">
        <v>0</v>
      </c>
      <c r="E20" s="41" t="s">
        <v>38</v>
      </c>
      <c r="F20" s="55">
        <v>2000</v>
      </c>
      <c r="G20" s="55">
        <v>1</v>
      </c>
      <c r="H20" s="24"/>
      <c r="I20" s="24"/>
      <c r="J20" s="24"/>
      <c r="K20" s="31">
        <f t="shared" si="1"/>
        <v>703</v>
      </c>
      <c r="L20" s="71">
        <v>187</v>
      </c>
      <c r="M20" s="52"/>
      <c r="N20" s="110">
        <v>13</v>
      </c>
      <c r="O20" s="51">
        <v>219</v>
      </c>
      <c r="P20" s="53"/>
      <c r="Q20" s="55" t="s">
        <v>59</v>
      </c>
      <c r="R20" s="103">
        <v>297</v>
      </c>
      <c r="S20" s="49"/>
      <c r="T20" s="77">
        <v>0.6965277777777777</v>
      </c>
      <c r="U20" s="104" t="s">
        <v>73</v>
      </c>
      <c r="V20" s="24"/>
      <c r="W20" s="24"/>
      <c r="X20" s="39"/>
      <c r="Y20" s="36"/>
      <c r="Z20" s="37"/>
      <c r="AA20" s="24"/>
      <c r="AB20" s="24"/>
      <c r="AC20" s="24"/>
      <c r="AD20" s="24"/>
      <c r="AE20" s="24"/>
      <c r="AF20" s="47"/>
      <c r="AG20" s="51"/>
      <c r="AH20" s="52"/>
      <c r="AI20" s="52"/>
      <c r="AJ20" s="52"/>
      <c r="AK20" s="53"/>
      <c r="AL20" s="53"/>
      <c r="AM20" s="24"/>
      <c r="AN20" s="24"/>
      <c r="AO20" s="24"/>
    </row>
    <row r="21" spans="1:41" ht="12.75" customHeight="1">
      <c r="A21" s="117">
        <v>12</v>
      </c>
      <c r="B21" s="76">
        <f t="shared" si="0"/>
        <v>672</v>
      </c>
      <c r="C21" s="115" t="s">
        <v>44</v>
      </c>
      <c r="D21" s="78" t="s">
        <v>0</v>
      </c>
      <c r="E21" s="79" t="s">
        <v>14</v>
      </c>
      <c r="F21" s="79">
        <v>2000</v>
      </c>
      <c r="G21" s="84">
        <v>1</v>
      </c>
      <c r="H21" s="80"/>
      <c r="I21" s="80"/>
      <c r="J21" s="80"/>
      <c r="K21" s="31">
        <f t="shared" si="1"/>
        <v>672</v>
      </c>
      <c r="L21" s="108">
        <v>180</v>
      </c>
      <c r="M21" s="82"/>
      <c r="N21" s="109">
        <v>12</v>
      </c>
      <c r="O21" s="81">
        <v>261</v>
      </c>
      <c r="P21" s="83"/>
      <c r="Q21" s="84" t="s">
        <v>57</v>
      </c>
      <c r="R21" s="99">
        <v>231</v>
      </c>
      <c r="S21" s="85"/>
      <c r="T21" s="86">
        <v>0.7423611111111111</v>
      </c>
      <c r="U21" s="87" t="s">
        <v>71</v>
      </c>
      <c r="V21" s="51"/>
      <c r="W21" s="24"/>
      <c r="X21" s="43"/>
      <c r="Y21" s="36"/>
      <c r="Z21" s="41"/>
      <c r="AA21" s="24"/>
      <c r="AB21" s="24"/>
      <c r="AC21" s="37"/>
      <c r="AD21" s="37"/>
      <c r="AE21" s="37"/>
      <c r="AF21" s="47"/>
      <c r="AG21" s="51"/>
      <c r="AH21" s="51"/>
      <c r="AI21" s="51"/>
      <c r="AJ21" s="52"/>
      <c r="AK21" s="53"/>
      <c r="AL21" s="53"/>
      <c r="AM21" s="24"/>
      <c r="AN21" s="24"/>
      <c r="AO21" s="24"/>
    </row>
    <row r="22" spans="1:41" ht="12.75" customHeight="1">
      <c r="A22" s="117">
        <v>13</v>
      </c>
      <c r="B22" s="76">
        <f t="shared" si="0"/>
        <v>529</v>
      </c>
      <c r="C22" s="43" t="s">
        <v>42</v>
      </c>
      <c r="D22" s="36" t="s">
        <v>0</v>
      </c>
      <c r="E22" s="41" t="s">
        <v>38</v>
      </c>
      <c r="F22" s="55">
        <v>1999</v>
      </c>
      <c r="G22" s="55">
        <v>1</v>
      </c>
      <c r="H22" s="27"/>
      <c r="I22" s="27"/>
      <c r="J22" s="27"/>
      <c r="K22" s="31">
        <f t="shared" si="1"/>
        <v>529</v>
      </c>
      <c r="L22" s="111">
        <v>180</v>
      </c>
      <c r="M22" s="48"/>
      <c r="N22" s="112">
        <v>12</v>
      </c>
      <c r="O22" s="40">
        <v>167</v>
      </c>
      <c r="P22" s="49"/>
      <c r="Q22" s="54" t="s">
        <v>61</v>
      </c>
      <c r="R22" s="100">
        <v>182</v>
      </c>
      <c r="S22" s="42"/>
      <c r="T22" s="57">
        <v>0.7763888888888889</v>
      </c>
      <c r="U22" s="101" t="s">
        <v>74</v>
      </c>
      <c r="V22" s="75"/>
      <c r="W22" s="24"/>
      <c r="X22" s="30"/>
      <c r="Y22" s="40"/>
      <c r="Z22" s="41"/>
      <c r="AA22" s="24"/>
      <c r="AB22" s="24"/>
      <c r="AC22" s="24"/>
      <c r="AD22" s="24"/>
      <c r="AE22" s="24"/>
      <c r="AF22" s="47"/>
      <c r="AG22" s="51"/>
      <c r="AH22" s="53"/>
      <c r="AI22" s="53"/>
      <c r="AJ22" s="53"/>
      <c r="AK22" s="53"/>
      <c r="AL22" s="53"/>
      <c r="AM22" s="24"/>
      <c r="AN22" s="24"/>
      <c r="AO22" s="24"/>
    </row>
    <row r="23" spans="1:41" ht="13.5" customHeight="1">
      <c r="A23" s="117">
        <v>14</v>
      </c>
      <c r="B23" s="76">
        <f t="shared" si="0"/>
        <v>525</v>
      </c>
      <c r="C23" s="116" t="s">
        <v>78</v>
      </c>
      <c r="D23" s="78" t="s">
        <v>0</v>
      </c>
      <c r="E23" s="79" t="s">
        <v>79</v>
      </c>
      <c r="F23" s="79">
        <v>2000</v>
      </c>
      <c r="G23" s="84">
        <v>1</v>
      </c>
      <c r="H23" s="80"/>
      <c r="I23" s="80"/>
      <c r="J23" s="80"/>
      <c r="K23" s="31">
        <f>L23+O23+R23+V23</f>
        <v>525</v>
      </c>
      <c r="L23" s="108">
        <v>131</v>
      </c>
      <c r="M23" s="82"/>
      <c r="N23" s="109">
        <v>5</v>
      </c>
      <c r="O23" s="81">
        <v>249</v>
      </c>
      <c r="P23" s="83"/>
      <c r="Q23" s="84" t="s">
        <v>80</v>
      </c>
      <c r="R23" s="102">
        <v>145</v>
      </c>
      <c r="S23" s="80"/>
      <c r="T23" s="88">
        <v>0.8020833333333334</v>
      </c>
      <c r="U23" s="89" t="s">
        <v>81</v>
      </c>
      <c r="V23" s="24"/>
      <c r="W23" s="24"/>
      <c r="X23" s="43"/>
      <c r="Y23" s="36"/>
      <c r="Z23" s="41"/>
      <c r="AA23" s="24"/>
      <c r="AB23" s="24"/>
      <c r="AC23" s="37"/>
      <c r="AD23" s="37"/>
      <c r="AE23" s="37"/>
      <c r="AF23" s="47"/>
      <c r="AG23" s="51"/>
      <c r="AH23" s="36"/>
      <c r="AI23" s="36"/>
      <c r="AJ23" s="51"/>
      <c r="AK23" s="51"/>
      <c r="AL23" s="55"/>
      <c r="AM23" s="24"/>
      <c r="AN23" s="24"/>
      <c r="AO23" s="24"/>
    </row>
    <row r="24" spans="1:41" ht="12" customHeight="1">
      <c r="A24" s="40"/>
      <c r="B24" s="47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51"/>
      <c r="W24" s="24"/>
      <c r="X24" s="44"/>
      <c r="Y24" s="40"/>
      <c r="Z24" s="41"/>
      <c r="AA24" s="24"/>
      <c r="AB24" s="24"/>
      <c r="AC24" s="24"/>
      <c r="AD24" s="24"/>
      <c r="AE24" s="24"/>
      <c r="AF24" s="47"/>
      <c r="AG24" s="51"/>
      <c r="AH24" s="52"/>
      <c r="AI24" s="52"/>
      <c r="AJ24" s="52"/>
      <c r="AK24" s="53"/>
      <c r="AL24" s="53"/>
      <c r="AM24" s="24"/>
      <c r="AN24" s="24"/>
      <c r="AO24" s="24"/>
    </row>
    <row r="25" spans="1:41" ht="15">
      <c r="A25" s="40"/>
      <c r="B25" s="47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51"/>
      <c r="W25" s="24"/>
      <c r="X25" s="39"/>
      <c r="Y25" s="36"/>
      <c r="Z25" s="37"/>
      <c r="AA25" s="24"/>
      <c r="AB25" s="24"/>
      <c r="AC25" s="24"/>
      <c r="AD25" s="24"/>
      <c r="AE25" s="24"/>
      <c r="AF25" s="47"/>
      <c r="AG25" s="51"/>
      <c r="AH25" s="52"/>
      <c r="AI25" s="52"/>
      <c r="AJ25" s="52"/>
      <c r="AK25" s="53"/>
      <c r="AL25" s="53"/>
      <c r="AM25" s="24"/>
      <c r="AN25" s="24"/>
      <c r="AO25" s="24"/>
    </row>
    <row r="26" spans="1:41" ht="15">
      <c r="A26" s="40"/>
      <c r="B26" s="47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42"/>
      <c r="W26" s="24"/>
      <c r="X26" s="44"/>
      <c r="Y26" s="40"/>
      <c r="Z26" s="41"/>
      <c r="AA26" s="45"/>
      <c r="AB26" s="46"/>
      <c r="AC26" s="37"/>
      <c r="AD26" s="37"/>
      <c r="AE26" s="37"/>
      <c r="AF26" s="47"/>
      <c r="AG26" s="51"/>
      <c r="AH26" s="55"/>
      <c r="AI26" s="55"/>
      <c r="AJ26" s="55"/>
      <c r="AK26" s="55"/>
      <c r="AL26" s="55"/>
      <c r="AM26" s="24"/>
      <c r="AN26" s="42"/>
      <c r="AO26" s="24"/>
    </row>
    <row r="27" spans="1:41" ht="15">
      <c r="A27" s="40"/>
      <c r="B27" s="47"/>
      <c r="C27" s="39"/>
      <c r="D27" s="24"/>
      <c r="E27" s="24"/>
      <c r="F27" s="24"/>
      <c r="G27" s="24"/>
      <c r="H27" s="24"/>
      <c r="I27" s="24"/>
      <c r="J27" s="24"/>
      <c r="K27" s="47"/>
      <c r="L27" s="51"/>
      <c r="M27" s="52"/>
      <c r="N27" s="52"/>
      <c r="O27" s="52"/>
      <c r="P27" s="53"/>
      <c r="Q27" s="53"/>
      <c r="R27" s="56"/>
      <c r="S27" s="24"/>
      <c r="T27" s="57"/>
      <c r="U27" s="58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</row>
    <row r="28" spans="1:31" ht="15">
      <c r="A28" s="40"/>
      <c r="B28" s="47"/>
      <c r="C28" s="22" t="s">
        <v>30</v>
      </c>
      <c r="D28" s="28"/>
      <c r="E28" s="28"/>
      <c r="F28" s="24"/>
      <c r="G28" s="24"/>
      <c r="H28" s="37"/>
      <c r="I28" s="37"/>
      <c r="J28" s="37"/>
      <c r="K28" s="47"/>
      <c r="L28" s="51"/>
      <c r="M28" s="51"/>
      <c r="N28" s="51"/>
      <c r="O28" s="52"/>
      <c r="P28" s="53"/>
      <c r="Q28" s="53"/>
      <c r="R28" s="59"/>
      <c r="S28" s="24"/>
      <c r="T28" s="72" t="s">
        <v>24</v>
      </c>
      <c r="U28" s="72"/>
      <c r="V28" s="72"/>
      <c r="W28" s="73"/>
      <c r="X28" s="24"/>
      <c r="Y28" s="24"/>
      <c r="Z28" s="24"/>
      <c r="AA28" s="24"/>
      <c r="AB28" s="24"/>
      <c r="AC28" s="24"/>
      <c r="AD28" s="24"/>
      <c r="AE28" s="24"/>
    </row>
    <row r="29" spans="1:31" ht="15">
      <c r="A29" s="40"/>
      <c r="B29" s="47"/>
      <c r="C29" s="25"/>
      <c r="D29" s="28"/>
      <c r="E29" s="28"/>
      <c r="F29" s="46"/>
      <c r="G29" s="46"/>
      <c r="H29" s="24"/>
      <c r="I29" s="24"/>
      <c r="J29" s="24"/>
      <c r="K29" s="47"/>
      <c r="L29" s="51"/>
      <c r="M29" s="53"/>
      <c r="N29" s="53"/>
      <c r="O29" s="53"/>
      <c r="P29" s="53"/>
      <c r="Q29" s="53"/>
      <c r="R29" s="24"/>
      <c r="S29" s="24"/>
      <c r="W29" s="28"/>
      <c r="X29" s="24"/>
      <c r="Y29" s="24"/>
      <c r="Z29" s="24"/>
      <c r="AA29" s="24"/>
      <c r="AB29" s="24"/>
      <c r="AC29" s="24"/>
      <c r="AD29" s="24"/>
      <c r="AE29" s="24"/>
    </row>
    <row r="30" spans="1:31" ht="15">
      <c r="A30" s="40"/>
      <c r="B30" s="47"/>
      <c r="C30" s="26"/>
      <c r="D30" s="28"/>
      <c r="E30" s="28"/>
      <c r="F30" s="24"/>
      <c r="G30" s="24"/>
      <c r="H30" s="37"/>
      <c r="I30" s="37"/>
      <c r="J30" s="37"/>
      <c r="K30" s="47"/>
      <c r="L30" s="51"/>
      <c r="M30" s="36"/>
      <c r="N30" s="36"/>
      <c r="O30" s="51"/>
      <c r="P30" s="51"/>
      <c r="Q30" s="55"/>
      <c r="R30" s="56"/>
      <c r="S30" s="24"/>
      <c r="T30" s="28"/>
      <c r="U30" s="28"/>
      <c r="V30" s="28"/>
      <c r="W30" s="28"/>
      <c r="X30" s="24"/>
      <c r="Y30" s="24"/>
      <c r="Z30" s="24"/>
      <c r="AA30" s="24"/>
      <c r="AB30" s="24"/>
      <c r="AC30" s="24"/>
      <c r="AD30" s="24"/>
      <c r="AE30" s="24"/>
    </row>
    <row r="31" spans="1:23" ht="15">
      <c r="A31" s="40"/>
      <c r="B31" s="47"/>
      <c r="C31" s="22" t="s">
        <v>31</v>
      </c>
      <c r="F31" s="46"/>
      <c r="G31" s="63"/>
      <c r="H31" s="24"/>
      <c r="I31" s="24"/>
      <c r="J31" s="24"/>
      <c r="K31" s="47"/>
      <c r="L31" s="51"/>
      <c r="M31" s="52"/>
      <c r="N31" s="52"/>
      <c r="O31" s="52"/>
      <c r="P31" s="53"/>
      <c r="Q31" s="53"/>
      <c r="R31" s="56"/>
      <c r="S31" s="24"/>
      <c r="T31" s="33" t="s">
        <v>25</v>
      </c>
      <c r="U31" s="33"/>
      <c r="V31" s="33"/>
      <c r="W31" s="28"/>
    </row>
    <row r="32" spans="1:23" ht="15">
      <c r="A32" s="40"/>
      <c r="B32" s="47"/>
      <c r="C32" s="44"/>
      <c r="D32" s="24"/>
      <c r="E32" s="24"/>
      <c r="F32" s="24"/>
      <c r="G32" s="24"/>
      <c r="H32" s="24"/>
      <c r="I32" s="24"/>
      <c r="J32" s="24"/>
      <c r="K32" s="47"/>
      <c r="L32" s="51"/>
      <c r="M32" s="52"/>
      <c r="N32" s="52"/>
      <c r="O32" s="52"/>
      <c r="P32" s="53"/>
      <c r="Q32" s="53"/>
      <c r="R32" s="56"/>
      <c r="S32" s="24"/>
      <c r="T32" s="60"/>
      <c r="U32" s="61"/>
      <c r="V32" s="62"/>
      <c r="W32" s="28"/>
    </row>
    <row r="33" spans="1:22" ht="15">
      <c r="A33" s="64"/>
      <c r="B33" s="47"/>
      <c r="C33" s="24"/>
      <c r="D33" s="40"/>
      <c r="E33" s="41"/>
      <c r="F33" s="46"/>
      <c r="G33" s="46"/>
      <c r="H33" s="37"/>
      <c r="I33" s="37"/>
      <c r="J33" s="37"/>
      <c r="K33" s="47"/>
      <c r="L33" s="51"/>
      <c r="M33" s="55"/>
      <c r="N33" s="55"/>
      <c r="O33" s="55"/>
      <c r="P33" s="55"/>
      <c r="Q33" s="55"/>
      <c r="R33" s="59"/>
      <c r="S33" s="42"/>
      <c r="T33" s="59"/>
      <c r="U33" s="58"/>
      <c r="V33" s="42"/>
    </row>
    <row r="34" spans="3:12" ht="15">
      <c r="C34" s="44"/>
      <c r="D34" s="24"/>
      <c r="E34" s="24"/>
      <c r="F34" s="24"/>
      <c r="G34" s="24"/>
      <c r="H34" s="24"/>
      <c r="I34" s="24"/>
      <c r="J34" s="24"/>
      <c r="K34" s="24"/>
      <c r="L34" s="24"/>
    </row>
    <row r="35" spans="3:19" ht="15">
      <c r="C35" s="24"/>
      <c r="H35" s="23"/>
      <c r="I35" s="19"/>
      <c r="J35" s="19"/>
      <c r="K35" s="18"/>
      <c r="L35" s="18"/>
      <c r="M35" s="18"/>
      <c r="N35" s="18"/>
      <c r="O35" s="72"/>
      <c r="P35" s="72"/>
      <c r="Q35" s="72"/>
      <c r="S35" s="28"/>
    </row>
    <row r="36" ht="15">
      <c r="S36" s="28"/>
    </row>
    <row r="37" spans="6:19" ht="15"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</row>
    <row r="38" spans="4:19" ht="15"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</row>
    <row r="39" spans="6:19" ht="15"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</row>
  </sheetData>
  <sheetProtection/>
  <mergeCells count="7">
    <mergeCell ref="T28:W28"/>
    <mergeCell ref="A4:U4"/>
    <mergeCell ref="R8:U8"/>
    <mergeCell ref="A2:U2"/>
    <mergeCell ref="O35:Q35"/>
    <mergeCell ref="L8:N8"/>
    <mergeCell ref="O8:Q8"/>
  </mergeCells>
  <printOptions/>
  <pageMargins left="0.6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" t="s">
        <v>15</v>
      </c>
      <c r="C1" s="2"/>
      <c r="D1" s="7"/>
      <c r="E1" s="7"/>
    </row>
    <row r="2" spans="2:5" ht="15">
      <c r="B2" s="1" t="s">
        <v>16</v>
      </c>
      <c r="C2" s="2"/>
      <c r="D2" s="7"/>
      <c r="E2" s="7"/>
    </row>
    <row r="3" spans="2:5" ht="15">
      <c r="B3" s="3"/>
      <c r="C3" s="3"/>
      <c r="D3" s="8"/>
      <c r="E3" s="8"/>
    </row>
    <row r="4" spans="2:5" ht="60">
      <c r="B4" s="4" t="s">
        <v>17</v>
      </c>
      <c r="C4" s="3"/>
      <c r="D4" s="8"/>
      <c r="E4" s="8"/>
    </row>
    <row r="5" spans="2:5" ht="15">
      <c r="B5" s="3"/>
      <c r="C5" s="3"/>
      <c r="D5" s="8"/>
      <c r="E5" s="8"/>
    </row>
    <row r="6" spans="2:5" ht="30">
      <c r="B6" s="1" t="s">
        <v>18</v>
      </c>
      <c r="C6" s="2"/>
      <c r="D6" s="7"/>
      <c r="E6" s="9" t="s">
        <v>19</v>
      </c>
    </row>
    <row r="7" spans="2:5" ht="15.75" thickBot="1">
      <c r="B7" s="3"/>
      <c r="C7" s="3"/>
      <c r="D7" s="8"/>
      <c r="E7" s="8"/>
    </row>
    <row r="8" spans="2:5" ht="60.75" thickBot="1">
      <c r="B8" s="5" t="s">
        <v>20</v>
      </c>
      <c r="C8" s="6"/>
      <c r="D8" s="10"/>
      <c r="E8" s="11">
        <v>2</v>
      </c>
    </row>
    <row r="9" spans="2:5" ht="15">
      <c r="B9" s="3"/>
      <c r="C9" s="3"/>
      <c r="D9" s="8"/>
      <c r="E9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дом</cp:lastModifiedBy>
  <cp:lastPrinted>2017-04-10T06:27:30Z</cp:lastPrinted>
  <dcterms:created xsi:type="dcterms:W3CDTF">2009-09-11T09:30:04Z</dcterms:created>
  <dcterms:modified xsi:type="dcterms:W3CDTF">2017-04-10T06:27:32Z</dcterms:modified>
  <cp:category/>
  <cp:version/>
  <cp:contentType/>
  <cp:contentStatus/>
</cp:coreProperties>
</file>